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9135" activeTab="1"/>
  </bookViews>
  <sheets>
    <sheet name="Проекти" sheetId="1" r:id="rId1"/>
    <sheet name="Стратегическа част" sheetId="2" r:id="rId2"/>
  </sheets>
  <definedNames>
    <definedName name="_xlnm.Print_Area" localSheetId="0">'Проекти'!$A$1:$I$336</definedName>
    <definedName name="_xlnm.Print_Titles" localSheetId="0">'Проекти'!$6:$6</definedName>
  </definedNames>
  <calcPr fullCalcOnLoad="1"/>
</workbook>
</file>

<file path=xl/sharedStrings.xml><?xml version="1.0" encoding="utf-8"?>
<sst xmlns="http://schemas.openxmlformats.org/spreadsheetml/2006/main" count="2503" uniqueCount="758">
  <si>
    <t>Приоритет 1</t>
  </si>
  <si>
    <t>описание на предвидените мерки и дейности</t>
  </si>
  <si>
    <t>Приоритет</t>
  </si>
  <si>
    <t>Мярка</t>
  </si>
  <si>
    <t>Кратко описание</t>
  </si>
  <si>
    <t>Източник на финансиране</t>
  </si>
  <si>
    <t>Срок за изпълнение</t>
  </si>
  <si>
    <t xml:space="preserve">Административна структура (звено в общината), отговорно за реализация на мярката </t>
  </si>
  <si>
    <t>Дейност/проектна идея*</t>
  </si>
  <si>
    <t>* Възможно е една мярка да включва само една дейност и тогава мярката и дейността съвпадат. Различни дейности и проектни идеи се посочват само в случай на   комплексни мерки,  които се осъществяват чрез повече от една дейност.</t>
  </si>
  <si>
    <t>Територия/зона за прилагане на интегриран подход (зона за въздействие)**</t>
  </si>
  <si>
    <t>**Посочва се дали съответната мярка ще се осъществява само на територията на определена зона за прилагане на интегриран подход (зона за въздействие), в друга територия извън зоните или на  цялата територия на общината. В случай че мярката ще се реализира в приоритетна зона за прилагане на интегриран подход (зона за въздействие) се посочва само наименование/номер на зоната</t>
  </si>
  <si>
    <t>Програма за реализация на ПИРО на община Кюстендил за периода 2021-2027 г. :</t>
  </si>
  <si>
    <t>Подобреното качество на публичните услуги и улесняването на достъпа до тях са от първостепенно значение – образование, здравно обслужване, социални услуги, активното социално приобщаване на уязвимите групи, както и ефективно реализиране на пазара на труда, водят до съхраняване на регионалните демографски ресурси и подобряване качеството на живот, социално сближаване и повишаване привлекателността за обитаване на територията на общината.</t>
  </si>
  <si>
    <t>Изграждане и обзавеждане, включително с оборудване и/или обзавеждане на социална инфраструктура за осигуряване на професионално образование за възрастни</t>
  </si>
  <si>
    <t>Осигуряване на условия за допълнителна квалификация и/или преквалификация на безработни граждани на общината</t>
  </si>
  <si>
    <t>Обновяване на материално-техническата база в училищата, включително и на спортните съоръжения</t>
  </si>
  <si>
    <t>Изграждане на арт-пространства в град Кюстендил и големите населени места в общината чрез рехабилитация, реконструкция и/или строителство на открити сцени, пространства за арт-инсталации и концерти на открито, спотове за културни събития.</t>
  </si>
  <si>
    <t>община Кюстендил,  външно финансиране</t>
  </si>
  <si>
    <t>Изграждане и поддържане на любителска спортна инфраструктура на открито в междублокови пространства, градинки и паркове</t>
  </si>
  <si>
    <t>Изграждане и поддържане на съвременна спортна инфраструктура на открито в образователната инфраструктура, включително и в детските градини</t>
  </si>
  <si>
    <t>Култура и културно наследство</t>
  </si>
  <si>
    <t xml:space="preserve">Усилията и интервенциите ще бъдат насочени към опазване, реставриране, съхраняване и консервиране на културно-историческите обекти, включително и на читалищата за запазване на културната идентичност на общината. </t>
  </si>
  <si>
    <t>Спорт, физическа активност и отдих</t>
  </si>
  <si>
    <t>18 месеца</t>
  </si>
  <si>
    <t>20 месеца</t>
  </si>
  <si>
    <t>24 месеца</t>
  </si>
  <si>
    <t>12 месеца</t>
  </si>
  <si>
    <t>Опазване, възстановяване и консервиране на обекти на недвижимото културно наследство;</t>
  </si>
  <si>
    <t>община Кюстендил, ПЧП, външно финансиране</t>
  </si>
  <si>
    <t>36 месеца</t>
  </si>
  <si>
    <t>Приоритет 2</t>
  </si>
  <si>
    <t>Мярка 1.1</t>
  </si>
  <si>
    <t>Дейност 1.1.1</t>
  </si>
  <si>
    <t>Дейност 1.1.2</t>
  </si>
  <si>
    <t>Дейност 1.1.3</t>
  </si>
  <si>
    <t>Дейност 1.1.4</t>
  </si>
  <si>
    <t>Дейност 1.1.5</t>
  </si>
  <si>
    <t>Дейност 1.1.6</t>
  </si>
  <si>
    <t>Мярка 1.2</t>
  </si>
  <si>
    <t>Дейност 1.2.1</t>
  </si>
  <si>
    <t>Дейност 1.2.2</t>
  </si>
  <si>
    <t>Дейност 1.2.3</t>
  </si>
  <si>
    <t>Дейност 1.2.4</t>
  </si>
  <si>
    <t>Мярка 1.3</t>
  </si>
  <si>
    <t>Дейност 1.3.1</t>
  </si>
  <si>
    <t>Дейност 1.3.2</t>
  </si>
  <si>
    <t>Мярка 2.1</t>
  </si>
  <si>
    <t>Свързаност, достъпност и устойчива мобилност</t>
  </si>
  <si>
    <t>Осигуряване на по-добра и по-качествена свързаност между населените места в общината, областта и региона и достъпността до тях, с което се постига устойчивата мобилност на населението, подобряване на условията за бизнес и търговия и същевременно ще допринесе към по-високо ниво на безопасност в транспортната система, а оттам – и за населението.</t>
  </si>
  <si>
    <t>Дейност 1.2.5</t>
  </si>
  <si>
    <t>Дейност 2.1.1</t>
  </si>
  <si>
    <t>Рехабилитация на уличната мрежа на бул. Македония</t>
  </si>
  <si>
    <t xml:space="preserve">Зам. кмет Икономика и финанси </t>
  </si>
  <si>
    <t>ИФ</t>
  </si>
  <si>
    <t>Съкращение:</t>
  </si>
  <si>
    <t>Зам.-кмет „Култура, образование, туризъм, младежки дейности и спорт“</t>
  </si>
  <si>
    <t>КОТМДС</t>
  </si>
  <si>
    <t>Зам.-кмет „Социални услуги, програми и проекти“</t>
  </si>
  <si>
    <t>СУПП</t>
  </si>
  <si>
    <t>Зам.-кмет „Инвестиционна политика“</t>
  </si>
  <si>
    <t>ИП</t>
  </si>
  <si>
    <t>Главен архитект</t>
  </si>
  <si>
    <t>ГА</t>
  </si>
  <si>
    <t>Административна структура в общината</t>
  </si>
  <si>
    <t>Дейност 2.1.2</t>
  </si>
  <si>
    <t>Рехабилитация на уличната мрежа на бул. Сливница</t>
  </si>
  <si>
    <t>ИФ; КОТМДС; СУПП; ИП; ГА</t>
  </si>
  <si>
    <t>ИФ; ИП; ГА</t>
  </si>
  <si>
    <t>Дейност 2.1.3</t>
  </si>
  <si>
    <t>Изграждане/обновяване/реконструкция на  съоръжения към уличната инфраструктура - надлези, подлези и др.</t>
  </si>
  <si>
    <t>Дейност 2.1.4</t>
  </si>
  <si>
    <t>Подобряване състоянието и достъпността, както и поддържане функциите на ЖП гарите и спирки, обслужващи общината</t>
  </si>
  <si>
    <t>Дейност 2.1.5</t>
  </si>
  <si>
    <t>Доизграждане, подобряване и поддържане в добро състояние на общинската пътна мрежа</t>
  </si>
  <si>
    <t>Дейност 2.1.6</t>
  </si>
  <si>
    <t>Развитие на инфраструктурната маршрутна мрежа с нови дестинации до по-отдалечени жилищни райони и населени места в общината</t>
  </si>
  <si>
    <t>48 месеца</t>
  </si>
  <si>
    <t>Дейност 2.1.7</t>
  </si>
  <si>
    <t>Дейност 2.1.8</t>
  </si>
  <si>
    <t>Благоустрояване на пешеходна централна зона</t>
  </si>
  <si>
    <t>община Кюстендил, външно финансиране</t>
  </si>
  <si>
    <t>Дейност 2.1.9</t>
  </si>
  <si>
    <t>Дейност 2.1.10</t>
  </si>
  <si>
    <t>Осигуряване на достъпна среда за хора с увреждания до обществени сгради</t>
  </si>
  <si>
    <t>Мярка 2.2</t>
  </si>
  <si>
    <t>Развитие на ВиК мрежата</t>
  </si>
  <si>
    <t>Мярката цели решаване на проблемите на общината за устойчиво управление на водите, отпадъчните води, достъп на населението до канализация, подобряване на технологиите за пречистване на води и свързаност на селищната мрежа с пречиствателни станции</t>
  </si>
  <si>
    <t>Дейност 2.2.1</t>
  </si>
  <si>
    <t>Реконструкция и модернизация на водопроводната мрежа и намаляване загубите на питейна вода</t>
  </si>
  <si>
    <t>Дейност 2.2.2</t>
  </si>
  <si>
    <t xml:space="preserve">Доизграждане на язовир “Кюстендил” </t>
  </si>
  <si>
    <t>60 месеца</t>
  </si>
  <si>
    <t>Дейност 2.2.3</t>
  </si>
  <si>
    <t>Изграждане на ПСПВ “Кюстендил”</t>
  </si>
  <si>
    <t>Дейност 2.2.4</t>
  </si>
  <si>
    <t>Мярка 2.3</t>
  </si>
  <si>
    <t>Енергийна ефективност</t>
  </si>
  <si>
    <t>Мярката цели подобряване на енергоспестяването, по-голяма енергийна ефективност на потребителите, насърчаване на нарастването на дела на енергията от ВЕИ</t>
  </si>
  <si>
    <t>Дейност 2.3.1</t>
  </si>
  <si>
    <t>Дейности по повишаване на енергийната ефективност в административни сгради</t>
  </si>
  <si>
    <t>Дейност 2.3.2</t>
  </si>
  <si>
    <t>Дейност 2.3.3</t>
  </si>
  <si>
    <t xml:space="preserve">Обновяване на жилищни сгради с изпълнение на дейности за повишаване на енергийната ефективност </t>
  </si>
  <si>
    <t>Разширяване на газоразпределителната мрежа и по-пълно усвояване на природния газ като екологосъобразен енергоизточник за производството и бита</t>
  </si>
  <si>
    <t>Мярка 2.4</t>
  </si>
  <si>
    <t>Цифрова свързаност</t>
  </si>
  <si>
    <t>Цифровата свързаност е важен фактор не само за конкурентноспособността на икономиката и предприятията, но и за социалното приобщаване и за развитието и използването на електронни услуги на общината. Мярката цели подобряване на достъпа до високоскоростен интернет в селищата на общината и неговото активно ползване от населението и бизнеса</t>
  </si>
  <si>
    <t>Дейност 2.4.1</t>
  </si>
  <si>
    <t>Развитие на електронната съобщителна инфраструктура и осигуряване на качествен интернет достъп и в малките населени места на общината</t>
  </si>
  <si>
    <t>ПЧП</t>
  </si>
  <si>
    <t>Осигуряване на обществен достъп до он-лайн административни услуги</t>
  </si>
  <si>
    <t>ИФ; ИП</t>
  </si>
  <si>
    <t>Приоритет 3 - Интегрирано икономическо развитие</t>
  </si>
  <si>
    <t xml:space="preserve">Приоритет 3 </t>
  </si>
  <si>
    <t>Мярка 3.1</t>
  </si>
  <si>
    <t>Подкрепа за МСП</t>
  </si>
  <si>
    <t>Успешното развитие на преобладаващите предприятия в общината - микро и малки, е от ключово значение за икономиката, работните места на хората и тяхното благосъстояние</t>
  </si>
  <si>
    <t>Дейност 3.1.1</t>
  </si>
  <si>
    <t>Изготвяне на стратегическа програма на общината за насърчаване на инвестиции в местната икономика</t>
  </si>
  <si>
    <t>община Кюстендил, ПЧП</t>
  </si>
  <si>
    <t>Дейност 3.1.2</t>
  </si>
  <si>
    <t>Дейност 3.1.3</t>
  </si>
  <si>
    <t>Предоставяне на общински площи за стопански дейности</t>
  </si>
  <si>
    <t>Дейност 3.1.4</t>
  </si>
  <si>
    <t>Подкрепа за стартиращи фирми и МСП по пътя от „идеята до продукта”</t>
  </si>
  <si>
    <t>Приоритет 3</t>
  </si>
  <si>
    <t>Мярка 3.2</t>
  </si>
  <si>
    <t>Устойчиво селско стопанство</t>
  </si>
  <si>
    <t>Целта на мярката е развитието на интелигентен, устойчив и диверсифициран сектор на селското стопанство за осигуряване на продоволствената сигурност на населението, устойчивото управление на горите и намаляване на пустеещите земи.</t>
  </si>
  <si>
    <t>Дейност 3.2.1</t>
  </si>
  <si>
    <t>Използване потенциала и постиженията на Института по земеделие в Кюстендил</t>
  </si>
  <si>
    <t>Дейност 3.2.2</t>
  </si>
  <si>
    <t>Оказване на организационна помощ за сертифициране и регистриране на биологични стопанства-производители на органични продукти</t>
  </si>
  <si>
    <t>Дейност 3.2.3</t>
  </si>
  <si>
    <t>Организиране на базари и конкурси за продукти от органични стопанства</t>
  </si>
  <si>
    <t>Дейност 3.2.4</t>
  </si>
  <si>
    <t>Подкрепа за създаване на сертифицирани говедовъдни и овцевъдни ферми</t>
  </si>
  <si>
    <t>Дейност 3.2.5</t>
  </si>
  <si>
    <t>Подкрепа за създаване на малки предприятия за преработка на суровината от животновъдните ферми</t>
  </si>
  <si>
    <t>Изпълнение на дейности по залесяване и възстановяване на горски територии, предвидени в Лесоустройствените планове</t>
  </si>
  <si>
    <t>Дейност 3.2.6</t>
  </si>
  <si>
    <t>Дейност 3.2.7</t>
  </si>
  <si>
    <t>Възстановяване на горски площи, увредени от интензивен дърводобив и свързаните с него дейности</t>
  </si>
  <si>
    <t>Дейност 3.2.8</t>
  </si>
  <si>
    <t>Провеждане на разяснителни кампании за фермери, във връзка с новите приоритетии възможности за финансиране през 2021-2027 години</t>
  </si>
  <si>
    <t>Мярка 3.3</t>
  </si>
  <si>
    <t>Устойчиво развитие на туризма</t>
  </si>
  <si>
    <t>Развитието на последователна и целенасочена туристическа политика, базирана на партньорство между общинските и държавни институции, частния сектор и НПО, генерира работни места, създава широки възможности за развитие на предприемачеството и дългосрочни икономически и социални ползи</t>
  </si>
  <si>
    <t>Маркетингово проучване на пазарните ниши в развитието на туризма и мястото на общината в регионалния контекст на бранда</t>
  </si>
  <si>
    <t>ИФ, КОТМДС</t>
  </si>
  <si>
    <t>Дейност 3.3.2</t>
  </si>
  <si>
    <t>Дейност 3.3.1</t>
  </si>
  <si>
    <t>Подпомагане на Съвета по туризъм в общината</t>
  </si>
  <si>
    <t>община Кюстендил</t>
  </si>
  <si>
    <t>Дейност 3.3.3</t>
  </si>
  <si>
    <t>Дейност 3.3.4</t>
  </si>
  <si>
    <t>Проучване и картотекиране на ресурсите за селски туризъм</t>
  </si>
  <si>
    <t>Изграждане, реконструкция, ремонт, закупуване на оборудване и/или обзавеждане на туристически информационни центрове</t>
  </si>
  <si>
    <t>Дейност 3.3.5</t>
  </si>
  <si>
    <t>Изграждане, реконструкция, ремонт, закупуване на оборудване и/или обзавеждане на посетителските центрове за представяне и експониране на местното природно и културно наследство</t>
  </si>
  <si>
    <t>Дейност 3.3.6</t>
  </si>
  <si>
    <t>Изграждане, реконструкция, ремонт, закупуване на оборудване и/или обзавеждане на центровете за изкуство и занаяти с туристическа цел - местно занаятчийство (включително предоставяне на услуги, свързани с участието на посетители в занаятчийски дейности)</t>
  </si>
  <si>
    <t>Дейност 3.3.7</t>
  </si>
  <si>
    <t>Изграждане, реконструкция, ремонт и закупуване на съоръжения за туристически атракции, които са свързани с местното природно, културно и/или историческо наследство и предоставящи услуги с познавателна или образователна цел</t>
  </si>
  <si>
    <t>Дейност 3.3.8</t>
  </si>
  <si>
    <t>Изграждане, реконструкция, ремонт и закупуване на съоръжения за туристическа инфраструктура (информационни табели и пътепоказатели за туристическите места и маршрути, съоръжения за безопасност, велоалеи и туристически пътеки)</t>
  </si>
  <si>
    <t>Дейност 3.3.9</t>
  </si>
  <si>
    <t>Дейност 3.3.10</t>
  </si>
  <si>
    <t>Развитие на селски, еко, културен, религиозен и др. форми на алтернативен туризъм, възстановяване, реставрация, ремонт и/или реконструкция на сгради с религиозно значение, в това число и дейности по вертикалната планировка и подобряване на прилежащите пространства</t>
  </si>
  <si>
    <t>Дейност 1.1.7</t>
  </si>
  <si>
    <t>Изграждане, реконструкция, ремонт, оборудване и/или обзавеждане на социална инфраструктура за предоставяне на услуги, които не са част от процеса на деинституционализация на деца или възрастни, включително транспортни средства</t>
  </si>
  <si>
    <t>Дейност 1.1.9</t>
  </si>
  <si>
    <t>Дейност 1.1.10</t>
  </si>
  <si>
    <t>ИФ; КОТМДС; СУПП; ИП</t>
  </si>
  <si>
    <t>Подкрепа за дейности в образованието и ученето през целия живот - инициативи за обучение на младите хора и тяхната успешна професионална реализация; внедряване на нови форми и технологии на обучение, създаване на мрежи между институции, стопански субекти и учебни заведения, обмен на образователни и обучителни практики и стажове, вкл. разработване и прилагане на обучителни програми</t>
  </si>
  <si>
    <t>Дейност 1.1.11</t>
  </si>
  <si>
    <t>Насърчаване на социалното приобщаване и борба с бедността, насърчаване на равенството между половете и равните възможности в района</t>
  </si>
  <si>
    <t>Осигуряване на условия за допълнителна квалификация и/или преквалификация и продължаващо учене за лица в предпенсионна възраст</t>
  </si>
  <si>
    <t>Изграждане, реконструкция, ремонт, реставрация, закупуване на оборудване и/или обзавеждане на обекти, свързани с културния живот, вкл. мобилни такива, вкл. и дейности по вертикалната планировка и подобряване на прилежащите пространства</t>
  </si>
  <si>
    <t>Дейност 1.2.6</t>
  </si>
  <si>
    <t>ИФ, КОТМДС, ГА</t>
  </si>
  <si>
    <t>Изграждане, реконструкция и/или рехабилитация на водоснабдителни системи и съоръжения в агломерации с под 2 000 е.ж.; инвестиции за доизграждане на канализационната мрежа (в т.ч. и съоръжения за пречистване на отпадъчни води) в агломерации с под 2 000 е.ж.</t>
  </si>
  <si>
    <t>Дейност 2.1.11</t>
  </si>
  <si>
    <t>Строителство, реконструкция и/или рехабилитация на нови и съществуващи общински пътища, улици, тротоари, и съоръженията и принадлежностите към тях</t>
  </si>
  <si>
    <t>Дейност 1.3.3</t>
  </si>
  <si>
    <t>Изграждане, реконструкция, ремонт, оборудване и/или обзавеждане на спортна инфраструктура, включително и за състезателен спорт</t>
  </si>
  <si>
    <t>Дейност 2.1.12</t>
  </si>
  <si>
    <t>Дейност 2.1.13</t>
  </si>
  <si>
    <t>Подобряване на физическото свързване на териториите, включително нови гранични преходи, мостове и др., както и инвестиции за подобряване на обществения достъп до информационни и комуникационни технологии, включително за трансгранична информация и комуникация</t>
  </si>
  <si>
    <t>Дейност 2.3.4</t>
  </si>
  <si>
    <t>Подкрепа за внедряване на технологиите в областта на „зелената икономика“, включително на енергия от ВЕИ за собствено потребление</t>
  </si>
  <si>
    <t>Дейност 2.3.5</t>
  </si>
  <si>
    <t>Реконструкция и/или ремонт на общински сгради, в които се предоставят обществени услуги, с цел подобряване на тяхната енергийна ефективност</t>
  </si>
  <si>
    <t>Дейност 3.1.5</t>
  </si>
  <si>
    <t>Стимулиране на предприемачеството чрез нови технологии и бизнес модели, създаване на мрежи между изследователските и технологични центрове в бизнес сектора, сътрудничество в подкрепа на МСП и човешкия капитал</t>
  </si>
  <si>
    <t>40 месеца</t>
  </si>
  <si>
    <t>Мярка 3.4</t>
  </si>
  <si>
    <t>Стимулиране на сътрудничеството и партньорството</t>
  </si>
  <si>
    <t>Дейност 3.4.1</t>
  </si>
  <si>
    <t>Развитие на междуобщинско сътрудничество в рамките на областта за изпълнение на общозначими инфраструктурни проекти</t>
  </si>
  <si>
    <t>Дейност 3.4.2</t>
  </si>
  <si>
    <t>Развитие на междуобщинско сътрудничество в сферата на туризма както в областта, така и в региона</t>
  </si>
  <si>
    <t>Дейност 3.4.3</t>
  </si>
  <si>
    <t xml:space="preserve">Развитие на междуобщинско сътрудничество в сферата на образованието и здравеопазването </t>
  </si>
  <si>
    <t>Дейност 3.4.4</t>
  </si>
  <si>
    <t>Развитие на междуобщинско сътрудничество и бизнеса за осъществяване на ПЧП</t>
  </si>
  <si>
    <t>Дейност 3.4.5</t>
  </si>
  <si>
    <t>ИФ; ИП;</t>
  </si>
  <si>
    <t>ИФ; ИП; КОТМДС</t>
  </si>
  <si>
    <t>Дейност 3.4.6</t>
  </si>
  <si>
    <t>Развитие на трансграничното сътрудничество с Република Сърбия</t>
  </si>
  <si>
    <t xml:space="preserve">Приоритет 4 </t>
  </si>
  <si>
    <t>Мярка 4.1</t>
  </si>
  <si>
    <t>Приоритет 4 - Интегрирано екологично развитие</t>
  </si>
  <si>
    <t>Околна среда и опазване на биологичното разнообразие</t>
  </si>
  <si>
    <t>Опазването на околната среда, което означава и съхраняване на биологичното разнообразие,  представлява важен фактор за здравето на хората и икономическото развитие</t>
  </si>
  <si>
    <t>Приоритет 4</t>
  </si>
  <si>
    <t xml:space="preserve"> Дейност 4.1.1</t>
  </si>
  <si>
    <t xml:space="preserve">Изготвяне на планове за управление на защитените територии и зони в общината </t>
  </si>
  <si>
    <t xml:space="preserve"> Дейност 4.1.2</t>
  </si>
  <si>
    <t xml:space="preserve">Създаване на зелени площи с места за отдих и озеленяване по улица Демокрация </t>
  </si>
  <si>
    <t>ИФ; ИП, ГА</t>
  </si>
  <si>
    <t xml:space="preserve"> Дейност 4.1.3</t>
  </si>
  <si>
    <t xml:space="preserve"> Дейност 4.1.4</t>
  </si>
  <si>
    <t>Мярка 4.2</t>
  </si>
  <si>
    <t>Адаптиране към измененията на климата</t>
  </si>
  <si>
    <t>Адаптирането към изменението на климата и устойчивото развитие на територията са взаимосвързани, затова мерките, свързани с изменението на климата са интегрирани и целят адаптиране, намаляване на въздействието и ранно предупреждение</t>
  </si>
  <si>
    <t>Превенция от бъдещи наводнения, чрез почистване и поддържане на речните корита и дерета в чертите на населените места и извън селищните територии</t>
  </si>
  <si>
    <t>Озеленяване на поречието на река Банщица</t>
  </si>
  <si>
    <t>Възстановяване или изграждане на съоръжения за наблюдение и укрепване на срутища и свлачища на територията на общината</t>
  </si>
  <si>
    <t>Физическо обновление и сигурност на обществените пространства</t>
  </si>
  <si>
    <t>Повишаване на институционалния капацитет чрез насърчаване на правното и административно-техническо сътрудничество между гражданите, бизнеса и институциите</t>
  </si>
  <si>
    <t>Разработване на съвместни планове за превенция и управление на риска от изменение на климата</t>
  </si>
  <si>
    <t>Дейност 4.2.1</t>
  </si>
  <si>
    <t>Дейност 4.2.2</t>
  </si>
  <si>
    <t>Дейност 4.2.3</t>
  </si>
  <si>
    <t>Дейност 4.2.4</t>
  </si>
  <si>
    <t>Дейност 4.2.5</t>
  </si>
  <si>
    <t xml:space="preserve">Изпълнение на СМР - цялостен ремонт на отоплителната инсталация на Езикова гимназия  "Д-р Петър Берон"-гр. Кюстендил
</t>
  </si>
  <si>
    <t xml:space="preserve">Изпълнение на СМР - ремонт на покрива на Езикова гимназия  "Д-р Петър Берон"-гр. Кюстендил
</t>
  </si>
  <si>
    <t xml:space="preserve">Изграждане на кабинет по роботика в 
VI ОУ "Св. Паисий Хилендарски" - гр. Кюстендил
</t>
  </si>
  <si>
    <t>Цялостна подмяна на – ВиК инсталацията включително инсталиране на соларна инсталация, подмяна на подовите настилки в ДГ Мечта;</t>
  </si>
  <si>
    <t>Доставка на ново обзавеждане в ДГ Мечта, включително интерактивни дъски, нови играчки, материали за работа;</t>
  </si>
  <si>
    <t>Изпълнение на СМР – ремонт на покрива, саниране и модернизация на базата, освежаване на дворното пространство на ОУ „Проф. Марин Дринов“</t>
  </si>
  <si>
    <t xml:space="preserve">Доставка на ново обзавеждане и интерактивно оборудване за детските градини на територията на община Кюстендил </t>
  </si>
  <si>
    <t>Конструктивно укрепване на централната сграда на Регионална библиотека „Емануил Попдимитров” - Кюстендил</t>
  </si>
  <si>
    <t>Изграждане на общинска Индустриална зона</t>
  </si>
  <si>
    <t>Осъществяване на съвместни партньорства между община Кюстендил и НПО сектора на територията на община Кюстендил</t>
  </si>
  <si>
    <t xml:space="preserve">Развитие на селски, еко, културен, религиозен и др. форми на туризъм чрез провеждане на ежегодни рекламни кампании. </t>
  </si>
  <si>
    <t>Изпълнение на мерки по реставрация на туристическите обекти, историческите забележителности и паметници на културата на територията на община Кюстендил</t>
  </si>
  <si>
    <t xml:space="preserve"> Пълноценен и достоен начин на живот</t>
  </si>
  <si>
    <t>Устойчива техническа инфраструктура</t>
  </si>
  <si>
    <t>Интегрирано икономическо развитие</t>
  </si>
  <si>
    <t>Интегрирано екологично развитие</t>
  </si>
  <si>
    <t>мярка 1.1</t>
  </si>
  <si>
    <t>мярка 1.2</t>
  </si>
  <si>
    <t>мярка 1.3</t>
  </si>
  <si>
    <t>марка 2.1</t>
  </si>
  <si>
    <t>марка 2.2</t>
  </si>
  <si>
    <t>марка 2.3</t>
  </si>
  <si>
    <t>марка 2.4</t>
  </si>
  <si>
    <t>марка 3.1</t>
  </si>
  <si>
    <t>марка 3.2</t>
  </si>
  <si>
    <t>марка 3.3</t>
  </si>
  <si>
    <t>марка 3.4</t>
  </si>
  <si>
    <t>марка 4.1</t>
  </si>
  <si>
    <t>марка 4.2</t>
  </si>
  <si>
    <t>Стратегическа рамка ПИРО Кюстендил 2021-2027 г.</t>
  </si>
  <si>
    <t>Подобряване на административните и информационни услуги за бизнеса,
включително и въвеждане на електронни форми.</t>
  </si>
  <si>
    <t>Създаване на бизнес справочник в интернет страницата на общината</t>
  </si>
  <si>
    <t>Включване на представители на бизнеса в срещи на местната власт на регионално, трансгранично или международно ниво</t>
  </si>
  <si>
    <t>Изпълнение на съвместни интегрирани териториални проекти между община Кюстендил и бизнеса с направление - Предоставяне на услуги в социалната сфера.</t>
  </si>
  <si>
    <t>Развитие на електронно управление на територията на община Кюстендил</t>
  </si>
  <si>
    <t>Изграждане на хладилни центрове за съхранение  на територията на общината в помощ на местния бизнес</t>
  </si>
  <si>
    <t>Обновяването на сградния фонд на Регионален исторически музей “Акад. Йордан Иванов”-Кюстендил</t>
  </si>
  <si>
    <t>Изграждане на социални жилища на територията на община Кюстендил</t>
  </si>
  <si>
    <t xml:space="preserve">Проекти за прокарване и/или благоустрояване на улици във всички населени места на територията на общината; </t>
  </si>
  <si>
    <t>Изграждане и обособяване на санитарно охранителни зони на водовземни съоръжения, вкл. изграждане на пречиствателни станции към тях за питейни води или реконструкция на съществуващи с въвеждане на съвременни методи за пречистване;</t>
  </si>
  <si>
    <t>Почистване и осигуряване на проводимост на речни легла и дерета на територията н аобщина Кюстендил</t>
  </si>
  <si>
    <t>Поддръжка на съоръженията, опазване и наблюдение на водите от находище за минерална вода Кюстендил</t>
  </si>
  <si>
    <t>Обособяване на терени за обособяване на места за предаване на едрогабаритни отпадъци и техника</t>
  </si>
  <si>
    <t>Изграждане на инсталации за производство на електрически ток от биомаса и отпадъци</t>
  </si>
  <si>
    <t>Стимулиране гражданското участие в процеса на разделно събиране на отпадъци</t>
  </si>
  <si>
    <t>Ефективно използване на новите технологии за чист атмосферен въздух</t>
  </si>
  <si>
    <t>Поддръжка на градини и зелени площи разположени на територията на община Кюстендил</t>
  </si>
  <si>
    <t>Приоритет 5</t>
  </si>
  <si>
    <t>Подобряване качеството на услугите, предоставяни от общината и подобряване на капацитета за работа и достъп до информация</t>
  </si>
  <si>
    <t xml:space="preserve">Приоритет 5 </t>
  </si>
  <si>
    <t>Подобряване организацията на управление и работа в общинската
администрация</t>
  </si>
  <si>
    <t>Въвеждане на е-община и електронно подаване на документи.</t>
  </si>
  <si>
    <t>Изграждане на терминали и центрове, в които да се предоставят услуги на различни административни структури на територията на община Кюстендил</t>
  </si>
  <si>
    <t>Реинженеринг на съществуващите процедури за предоставяне на услуги с цел съкращаване на срокове и намаляване на бюрокрацията.</t>
  </si>
  <si>
    <t>Внедряване на нови информационни технологии и изграждане на инфраструктурния облак, необходим за функциониране на електронното управление.</t>
  </si>
  <si>
    <t>Повишаване на информираността на гражданите за дейността и отговорностите на общинска администрация и предоставяне на публичен достъп до съответните бази данни.</t>
  </si>
  <si>
    <t>Подобряване взаимодействието и координацията между общинската и други държавни институции при реализирането на хоризонтални политики и за по-добро управление.</t>
  </si>
  <si>
    <t>Въвеждане на практики и стандарти за управление на качеството.</t>
  </si>
  <si>
    <t>Повишаване квалификацията и уменията на общинската администрация</t>
  </si>
  <si>
    <t>Разработване и прилагане на политики за развитие на човешките ресурси и въвеждане на практики и стандарти за тяхното управление.</t>
  </si>
  <si>
    <t>Подобряване на квалификацията и уменията на служителите в администрацията, както и на органите на местна власт и местно самоуправление.</t>
  </si>
  <si>
    <t>Развитие на административния капацитет за планиране и изпълнение на стратегически планове и политики и насърчаване участието на гражданското общество в управлението</t>
  </si>
  <si>
    <t>Мониторинг, контрол и оценка на други стратегически планове и политики.</t>
  </si>
  <si>
    <t>Подкрепа на интегрирани проекти на представители на гражданското общество за партньорство при разработването и прилагането на политики, за сближаване и обединяване на неправителствени организации.</t>
  </si>
  <si>
    <t>Подобряване на процеса на провеждане на обществени консултации.</t>
  </si>
  <si>
    <t>Подобряване организацията на управление и работа в общинската администрация</t>
  </si>
  <si>
    <t>марка 5.1</t>
  </si>
  <si>
    <t>марка 5.2</t>
  </si>
  <si>
    <t>марка 5.3</t>
  </si>
  <si>
    <t>Разработване и внедряване на системи за информиране и предупреждаване на населението при рискови ситуации</t>
  </si>
  <si>
    <t>Провеждане на регулярни срещи с бизнеса с цел информиране и консултиране на планирани общински проекти, предстоящи промени в местна нормативна уредба и стратегически документи;</t>
  </si>
  <si>
    <t>Сътрудничество и партньорство с други общини както в страната, така и с общини от  Северна Македония и Република Сърбия</t>
  </si>
  <si>
    <t>Приоритет 1 - Интегрирано социално развитие</t>
  </si>
  <si>
    <t>Дейност 1.1.12</t>
  </si>
  <si>
    <t>Дейност 1.1.13</t>
  </si>
  <si>
    <t>Дейност 1.1.14</t>
  </si>
  <si>
    <t>Дейност 1.1.15</t>
  </si>
  <si>
    <t>Дейност 1.1.16</t>
  </si>
  <si>
    <t>Дейност 1.1.17</t>
  </si>
  <si>
    <t>Дейност 1.1.18</t>
  </si>
  <si>
    <t>Дейност 1.1.19</t>
  </si>
  <si>
    <t>Дейност 1.1.20</t>
  </si>
  <si>
    <t>Дейност 1.2.7</t>
  </si>
  <si>
    <t>Дейност 1.2.8</t>
  </si>
  <si>
    <t>Дейност 1.2.10</t>
  </si>
  <si>
    <t>Проекти, финансиращи задълженията на община Кюстендил по Закона за водите - планова осигуреност и специализирана поддръжка на съоръженията на язовирите, прехвърлени на общината</t>
  </si>
  <si>
    <t>Дейност 2.1.14</t>
  </si>
  <si>
    <t>Дейност 2.1.15</t>
  </si>
  <si>
    <t>Дейност 2.2.5</t>
  </si>
  <si>
    <t xml:space="preserve">Изготвяне на технически проекти за канализация и пречиствателни съоръжения и изпълнението им - строителство, авторски и строителен надзор, управление, в малки населени места с под 2000 еквивалент жители, с приоритет на съществуващи, но непредадени за поддръжка и експлоатация на ВиК оператора на обособената територия поради липса на документация; </t>
  </si>
  <si>
    <t>Дейност 2.2.6</t>
  </si>
  <si>
    <t>Дейност 2.2.7</t>
  </si>
  <si>
    <t>Дейност 2.2.8</t>
  </si>
  <si>
    <t>Дейност 2.2.9</t>
  </si>
  <si>
    <t>Дейност 2.3.6</t>
  </si>
  <si>
    <t>Дейност 3.1.6</t>
  </si>
  <si>
    <t>Дейност 3.1.7</t>
  </si>
  <si>
    <t>Дейност 3.1.8</t>
  </si>
  <si>
    <t>Дейност 3.1.9</t>
  </si>
  <si>
    <t>Дейност 3.1.10</t>
  </si>
  <si>
    <t>Дейност 3.1.11</t>
  </si>
  <si>
    <t>Дейност 3.1.12</t>
  </si>
  <si>
    <t>Дейност 3.1.13</t>
  </si>
  <si>
    <t>Дейност 3.1.14</t>
  </si>
  <si>
    <t>Дейност 3.2.9</t>
  </si>
  <si>
    <t>Дейност 3.3.11</t>
  </si>
  <si>
    <t>Дейност 3.3.12</t>
  </si>
  <si>
    <t>Дейност 3.3.13</t>
  </si>
  <si>
    <t>Дейност 3.3.14</t>
  </si>
  <si>
    <t>Дейност 3.3.15</t>
  </si>
  <si>
    <t>Дейност 3.3.16</t>
  </si>
  <si>
    <t>Създаване на градски и крайградски зелени коридори</t>
  </si>
  <si>
    <t>Дейност 3.3.17</t>
  </si>
  <si>
    <t>Подобряване на връзката парк Хисарлъка - Колушко дере при черквата "Св. Георги"</t>
  </si>
  <si>
    <t>Дейност 3.3.18</t>
  </si>
  <si>
    <t>Създаване на зелен клин/линеен парк от кв. Герена до Аджундар</t>
  </si>
  <si>
    <t>Създаване на зелен коридор по съществуващия черен път от ул. Ефрем Каранов до язовир Дренов дол и обособяване на зона за отдих</t>
  </si>
  <si>
    <t>Дейност 3.3.19</t>
  </si>
  <si>
    <t>Проучване на възможностите за изграждане на зелен клин по поречието на река Банщица в западна посока към Околовръстния път и Лисец планина</t>
  </si>
  <si>
    <t>Дейност 3.3.20</t>
  </si>
  <si>
    <t>Дейност 3.3.21</t>
  </si>
  <si>
    <t>Подобряване на условията за придвижване и безопасно пресичане на съществуващия линеен парк по поречието на река Банщица</t>
  </si>
  <si>
    <t>Дейност 3.3.22</t>
  </si>
  <si>
    <t>Дейност 3.3.23</t>
  </si>
  <si>
    <t>Дейност 3.3.24</t>
  </si>
  <si>
    <t>Дейност 3.3.25</t>
  </si>
  <si>
    <t>Дейност 3.3.26</t>
  </si>
  <si>
    <t>Рехабилитация на подходите към парк Хисарлъка от стадион Осогово и от ул. Хисарлъка и възстановяване на места за отдих в долните им части</t>
  </si>
  <si>
    <t>Дейност 3.3.27</t>
  </si>
  <si>
    <t>Развитие на пешеходни туристически маршрути в Осоговската планина и създаване на качествена и непрекъсната маркировка по основните маршрути</t>
  </si>
  <si>
    <t>Дейност 3.3.28</t>
  </si>
  <si>
    <t>Дейност 1.2.11</t>
  </si>
  <si>
    <t>Експониране и социализация на археологичните обекти в архитектурния и археологически резерват "Пауталия-Велбъжд"</t>
  </si>
  <si>
    <t>Дейност 1.2.12</t>
  </si>
  <si>
    <t>Създаване на музеен комплекс в обектите зад картинната галерия</t>
  </si>
  <si>
    <t>Дейност 1.2.13</t>
  </si>
  <si>
    <t>Реставриране, реконструкция и ремонт, както и възстановяване на дейността на Дервиш баня и Чифте баня като част от съвременната балнеология на града</t>
  </si>
  <si>
    <t>Дейност 3.3.29</t>
  </si>
  <si>
    <t>Дейност 3.3.30</t>
  </si>
  <si>
    <t>Дейност 3.3.31</t>
  </si>
  <si>
    <t>Дейност 3.3.32</t>
  </si>
  <si>
    <t>Дейност 3.3.34</t>
  </si>
  <si>
    <t>Дейност 3.3.35</t>
  </si>
  <si>
    <t>С цел насърчаване на частни инвестиции в туристически и СПА продукт разширяване на трасето на водопреносната мрежа за минерална вода към крайни квартали на града и крайградски зони</t>
  </si>
  <si>
    <t>Дейност 3.3.36</t>
  </si>
  <si>
    <t>Дейност 3.3.37</t>
  </si>
  <si>
    <t>Създаване и надграждане на туристически информационен портал за община Кюстендил</t>
  </si>
  <si>
    <t>Дейност 3.3.38</t>
  </si>
  <si>
    <t>Дейност 3.3.39</t>
  </si>
  <si>
    <t>Създаване на дигитално приложение за добавена реалност за археологически обекти и аудиогид на няколко езика за културни и исторически зони в общината</t>
  </si>
  <si>
    <t xml:space="preserve"> Дейност 4.1.5</t>
  </si>
  <si>
    <t xml:space="preserve"> Дейност 4.1.6</t>
  </si>
  <si>
    <t xml:space="preserve"> Дейност 4.1.7</t>
  </si>
  <si>
    <t xml:space="preserve"> Дейност 4.1.8</t>
  </si>
  <si>
    <t xml:space="preserve"> Дейност 4.1.9</t>
  </si>
  <si>
    <t xml:space="preserve"> Дейност 4.1.10</t>
  </si>
  <si>
    <t>Приоритет 5 - Административен капацитет</t>
  </si>
  <si>
    <t>Повишаване на екологичната култура</t>
  </si>
  <si>
    <t>Мярката е насочена към работа с жителите на общината, включването им в акции за озеленяване и стимулирането им към разделно събиране на отпадъци</t>
  </si>
  <si>
    <t>Организиране и провеждане на акции с ученици за почистване, залесяване и/или засаждане на цветя на обществени места</t>
  </si>
  <si>
    <t>Организиране и провеждане на акции с жители на квартали и/или села за почистване, залесяване и/или засаждане на цветя на обществени места</t>
  </si>
  <si>
    <t>Стимулиране на населението за разделно събиране на отпадъци</t>
  </si>
  <si>
    <t>Провеждане на разяснителни кампании за опазване на околната среда и предотвратяване създаването на нерегламентирани сметища</t>
  </si>
  <si>
    <t>Организиране и провеждане на акции с жители на общината за почистване на нерегламентирани сметища</t>
  </si>
  <si>
    <t>Мярка 4.3</t>
  </si>
  <si>
    <t>Дейност 4.3.1</t>
  </si>
  <si>
    <t>Дейност 4.3.2</t>
  </si>
  <si>
    <t>Дейност 4.3.3</t>
  </si>
  <si>
    <t>Дейност 4.3.4</t>
  </si>
  <si>
    <t>Дейност 4.3.5</t>
  </si>
  <si>
    <t>Дейност 4.3.6</t>
  </si>
  <si>
    <t>Дейност 4.3.7</t>
  </si>
  <si>
    <t>Дейност 4.3.8</t>
  </si>
  <si>
    <t>Развитие на междуобщинското, регионалното и трансграничното сътрудничество и партньорство</t>
  </si>
  <si>
    <t>Мярката е включва дейности по изграждане на междуобщинско, регионално и трансгранично сътрудничество и партньорство</t>
  </si>
  <si>
    <t>Създаване на междуобщински и регионални комисии за съвместна работа в областта на туризма</t>
  </si>
  <si>
    <t>Развитие на междуобщинско сътрудничество в сферата на образованието и здравеопазването</t>
  </si>
  <si>
    <t>Развитие на междуобщинското партньорство за реализиране на важни инфраструктурни проекти</t>
  </si>
  <si>
    <t>Развитие на междуобщинското партньорство и бизнеса за реализиране на ПЧП</t>
  </si>
  <si>
    <t>Мярка 5.5</t>
  </si>
  <si>
    <t>Мярка 5.1</t>
  </si>
  <si>
    <t>Мярка 5.2</t>
  </si>
  <si>
    <t>Мярка 5.3</t>
  </si>
  <si>
    <t>Мярка 5.4</t>
  </si>
  <si>
    <t>Подобряване на условията за работа на общинските служители</t>
  </si>
  <si>
    <t>Мярката е включва дейности за подобряване на условията в сградата на общината и кметствата в селата</t>
  </si>
  <si>
    <t>Подобряване на материално-техническата база в административната сграда на община Кюстендил</t>
  </si>
  <si>
    <t>Ремонт и подобряване на материално-техническата база на кметствата в селата на общината</t>
  </si>
  <si>
    <t>Развитие на трансграничното сътрудничество със Северна Македония</t>
  </si>
  <si>
    <t>Дейност 5.1.1</t>
  </si>
  <si>
    <t>Дейност 5.1.2</t>
  </si>
  <si>
    <t>Дейност 5.1.3</t>
  </si>
  <si>
    <t>Дейност 5.1.4</t>
  </si>
  <si>
    <t>Дейност 5.1.5</t>
  </si>
  <si>
    <t>Дейност 5.1.6</t>
  </si>
  <si>
    <t>Дейност 5.1.7</t>
  </si>
  <si>
    <t>Дейност 5.2.1</t>
  </si>
  <si>
    <t>Дейност 5.2.2</t>
  </si>
  <si>
    <t>Дейност 5.2.3</t>
  </si>
  <si>
    <t>Дейност 5.3.1</t>
  </si>
  <si>
    <t>Дейност 5.3.3</t>
  </si>
  <si>
    <t>Дейност 5.3.4</t>
  </si>
  <si>
    <t>Дейност 5.4.1</t>
  </si>
  <si>
    <t>Дейност 5.4.2</t>
  </si>
  <si>
    <t>Дейност 5.4.3</t>
  </si>
  <si>
    <t>Дейност 5.4.4</t>
  </si>
  <si>
    <t>Дейност 5.4.5</t>
  </si>
  <si>
    <t>Дейност 5.4.6</t>
  </si>
  <si>
    <t>Дейност 5.4.7</t>
  </si>
  <si>
    <t>Дейност 5.5.1</t>
  </si>
  <si>
    <t>Дейност 5.5.2</t>
  </si>
  <si>
    <t>30 месеца</t>
  </si>
  <si>
    <t>Стимулиране на сътрудничество-то и партньорството</t>
  </si>
  <si>
    <t>Дейност 3.1.15</t>
  </si>
  <si>
    <t>Дейност 3.1.16</t>
  </si>
  <si>
    <t>Дейност 3.1.17</t>
  </si>
  <si>
    <t>Дейност 3.1.18</t>
  </si>
  <si>
    <t>Дейност 3.1.19</t>
  </si>
  <si>
    <t>Дейност 3.1.20</t>
  </si>
  <si>
    <t>Изграждане на логистичен парк</t>
  </si>
  <si>
    <t>ПЧП,  община Кюстендил</t>
  </si>
  <si>
    <t>ИФ; КОТМДС</t>
  </si>
  <si>
    <t>Дейност 3.2.10</t>
  </si>
  <si>
    <t>Стимулиране на въвеждането на модернизация - нови технологии и иновации в селското и горското стопанство</t>
  </si>
  <si>
    <t>Дейност 3.3.40</t>
  </si>
  <si>
    <t>община Кюстендил,  ПЧП</t>
  </si>
  <si>
    <t xml:space="preserve"> Дейност 4.1.11</t>
  </si>
  <si>
    <t xml:space="preserve"> Дейност 4.1.12</t>
  </si>
  <si>
    <t>Изграждане на система за разделно събиране на отпадъци на територията на цялата община - техника, вкопани съдове и др.</t>
  </si>
  <si>
    <t>Дейност 4.3.9</t>
  </si>
  <si>
    <t>Предотвратяване и борба с горски пожари чрез въвеждане на съвременни методи (система за ранно известяване, кули и езера за гасене)</t>
  </si>
  <si>
    <t>Дейност 1.1.21</t>
  </si>
  <si>
    <t>Дейност 1.1.22</t>
  </si>
  <si>
    <t>Дейност 1.2.14</t>
  </si>
  <si>
    <t>Дейност 3.3.41</t>
  </si>
  <si>
    <t>Разработване на цялостен туристически продукт за дестинацията Кюстендил</t>
  </si>
  <si>
    <t>Дейност 1.2.15</t>
  </si>
  <si>
    <t>Мярката е свързана със създаване на условия за здравословен начин на живот, постигане на двигателно и физическо усъвършенстване, както и места за отдих за подобряване на трудовата работоспособност, възстановяване, спорт и развлечение.</t>
  </si>
  <si>
    <t>Дейност 1.3.4</t>
  </si>
  <si>
    <t>Дейност 2.1.16</t>
  </si>
  <si>
    <t>Дейност 3.3.42</t>
  </si>
  <si>
    <t>община Кюстендил, НПО, бизнес</t>
  </si>
  <si>
    <t>Обособяване и изграждане на паркинги в център и широк център с цел улесняване на туристи и внедряване на система за таксуване и заплащане на престоя със sms или друго мобилно приложение</t>
  </si>
  <si>
    <t>Дейност 3.3.43</t>
  </si>
  <si>
    <t>Дейност 3.3.44</t>
  </si>
  <si>
    <t>Дейност 3.3.45</t>
  </si>
  <si>
    <t>Дейност 3.3.46</t>
  </si>
  <si>
    <t>ежегодно</t>
  </si>
  <si>
    <t>Безплатна подмяна на стари отоплителни уреди на дърва и въглища на социално слаби жители на общината с нови на газ и пелети</t>
  </si>
  <si>
    <t>Извършване на СМР, въвеждане на мерки за ЕЕ на сградата на VI ОУ „Св. Паисий Хилендарски“</t>
  </si>
  <si>
    <t>Изграждане, оборудване и обзавеждане на училище по изкуства в община Кюстендил</t>
  </si>
  <si>
    <t>Изпълнение на СМР по въвеждане на мерки за ЕЕ на сградата на Филиал „Димчо Дебелянов“ на детска градина „Славейче“</t>
  </si>
  <si>
    <t>община Кстендил, външно финансиране</t>
  </si>
  <si>
    <t>Въвеждане на мерки за ЕЕ и модернизация в сградата на МБАЛ "Никола Василиев", закупуване на обзавеждане, оборудване и модерна апаратура за диагностика</t>
  </si>
  <si>
    <t>Дейност 1.1.8</t>
  </si>
  <si>
    <t>Дейност 1.1.23</t>
  </si>
  <si>
    <t>Разширяване дейността на Общинска социална пералня, чрез проектиране, изграждане, оборудване и обзавеждане на нова модерна и високотехнологична пералня.</t>
  </si>
  <si>
    <t xml:space="preserve">Опазване, реставриране, въвеждане на мерки за ЕЕ в сградите на читалищата, съхраняване и консервиране </t>
  </si>
  <si>
    <t>Цялостен ремонт на съществуващата материална база включително въвеждане на мерки за ЕЕ на Регионална библиотека „Емануил Попдимитров” - Кюстендил</t>
  </si>
  <si>
    <t xml:space="preserve">Цялостен ремонт на съществуващата материална база, включително въвеждане на мерки за ЕЕ на Художествена галерия „Владимир Димитров Майстора" – гр. Кюстендил
</t>
  </si>
  <si>
    <t>Дигитализация на целият фонд от притежавани от Художествена галерия  "Владимир Димитров Майстора", картини и др.</t>
  </si>
  <si>
    <t>Обзавеждане и оборудвне на ХГ "Владимир Димитров -Майстора"</t>
  </si>
  <si>
    <t>Дейност 1.2.16</t>
  </si>
  <si>
    <t>Изграждане на индустриален парк на територията на общината</t>
  </si>
  <si>
    <t>Монтаж на енергоспестяващо улично осветление и системи за охрана и борба с престъпността - монтаж на осветление в паркове, на системи за видеонаблюдение на обществени места и др. като част от изграждането и рехабилитацията на другите физически елементи на градската среда (уличната мрежа, площите за паркиране)</t>
  </si>
  <si>
    <t xml:space="preserve">Въвеждане на системи за контролиран достъп в пешеходни зони на МПС,  механични/хидравлични/електрически прегради, недопускащи достъп на МПС в пешеходните зони, но спускащи се при подаден сигнал от линейка, пожарна кола, полицейски автомобил, автомобили за почистване, които позволяват влизане в тях и на други автомобили (например на доставчици на магазини и др.) в точно регламентирани часове за позволен достъп, връзка със системата за видео наблюдение и т.н </t>
  </si>
  <si>
    <t>Изграждане, рехабилитация и модернизация на системите за външно изкуствено осветление (улично, парково, фасадно и др.)</t>
  </si>
  <si>
    <t>Техническа помощ за изготвянето и съгласуването на Инвестиционни проекти за стратегически обекти на територията на цялата община.</t>
  </si>
  <si>
    <t>Модернизиране на митническата инфраструктура, оборудването и системите по външните граници на ЕС и на граничните контролно-пропускателни пунктове и въвеждане на мерки за ЕЕ</t>
  </si>
  <si>
    <t>Дейност 2.1.17</t>
  </si>
  <si>
    <t>Дейност 2.1.18</t>
  </si>
  <si>
    <t>Изграждане на ВиК мрежи и съоръжения в населените места под 2 000 е.ж.</t>
  </si>
  <si>
    <t>Подмяна на ВиК инфраструктурата на територията на агломерация - Кюстендил</t>
  </si>
  <si>
    <t>Дейност 2.1.19</t>
  </si>
  <si>
    <t>Дейност 2.1.20</t>
  </si>
  <si>
    <t>Дейност 2.1.21</t>
  </si>
  <si>
    <t>Закупуване на електрически подвижен състав за организиране на градски и междуселищен транспорт - автобуси, спирки, информационни табла и др.</t>
  </si>
  <si>
    <t>Подобряване на системата на градския транспорт чрез осигуряване на модерна и ефективна транспортна услуга в град Кюстендил</t>
  </si>
  <si>
    <t>Изграждане на предприятия за преработка и продажба на рециклирани мебели и техника</t>
  </si>
  <si>
    <t>Изграждане на предприятие за преработка и оползотворяване на строителни отпадъци</t>
  </si>
  <si>
    <t>община Кстендил, ПЧП</t>
  </si>
  <si>
    <t>Изграждане на предприятие за преработка на дървесина</t>
  </si>
  <si>
    <t>Изграждане на предприятие за преработка на биологични отпадъци</t>
  </si>
  <si>
    <t>Изграждане, обзавеждане и оборудване на предприятие за преработка на плодове и зеленчуци</t>
  </si>
  <si>
    <t>Изграждане, обзавеждане и оборудване на хладилни складове с възможност за шоково замразяване</t>
  </si>
  <si>
    <t>Интегриран проект за развитие на туризма между общините Кюстендил, Невестино и Трекляно</t>
  </si>
  <si>
    <t>Организиране и провеждане на музикални фестивали-рок и поп, съчетани с пленери и базари на произведения на приложното изкуство</t>
  </si>
  <si>
    <t>Организиране  и провеждане на промоционални кампании -  Food truck фестивали</t>
  </si>
  <si>
    <t>постоянен</t>
  </si>
  <si>
    <t>Систематизиране, структуриране и поддържане на туристическа база данни в региона</t>
  </si>
  <si>
    <t>Изграждане, реконструкция, ремонт, закупуване на оборудване и обзавеждане на туристически информационен център в  Хисарлъка в това число и зала за различни презентации и посетителски център</t>
  </si>
  <si>
    <t>Благоустрояване на лесопарк „Хисарлъка” – осветление, видеонаблюдение, паркова мебел, беседки, детски площадки и съоръжения за игра и др.</t>
  </si>
  <si>
    <t>Реконструкция, реставрация, благоустрояване, социализиране  и поддържане на Крепост Хисарлъка и прилежащите пространства.</t>
  </si>
  <si>
    <t>Изграждане на ескалатор до Крепост "Хисарлъка"</t>
  </si>
  <si>
    <t>Изграждане на мостови съоръжения тип „пасарелка” за подобряване на придвижването и достъпа от двете страни по поречието на река Банщица</t>
  </si>
  <si>
    <t>Създаване и монтиране на многоезични табели с информационно съдържание за туристическите обекти на територията на цялата община</t>
  </si>
  <si>
    <t>Подготовка, изработка, доставка и монтаж на указващи двуезични табели  от центъра на града към жп гарата и към Хисарлъка, туристическите маршрути и т.н.</t>
  </si>
  <si>
    <t>Възлагане, изработка, доставка и монтаж на площадки за наблюдение на знакови места/местности на територията на цялата община</t>
  </si>
  <si>
    <t>Подготовка, изработка, доставка и монтаж на карти/макети в централната част на града и в Хисарлъка с основните туристически обекти</t>
  </si>
  <si>
    <t>Изработка и монтаж на макет на Осоговската планина в градска градина/Хисарлъка</t>
  </si>
  <si>
    <t>Ремонт, реконструкция и разширяване на Зоокъта в парк Хисарлъка с промяна на пространствената и смислова концепция на парка с възможност за контакт с животните</t>
  </si>
  <si>
    <t>Археологически разкопки, реставрация, консервация, експониране на обекти, попадащи в парк „Галерията”</t>
  </si>
  <si>
    <t>Развитие на фестивален туризъм - музикални фестивали, съчетани с пленери и базари за произведения на изкуството;
Закупуване и монтиране на сцена на открито място, посочено от възложителя;
Закупуване на необходимата озвучителна техника и осветление за провеждане на представленията</t>
  </si>
  <si>
    <t>община Кюстендил,  ПЧП, външно финансиране</t>
  </si>
  <si>
    <t>Разработване, възлагане, изработване, доставка и монтаж на арт-инсталация "Изкуство под звездите"</t>
  </si>
  <si>
    <t xml:space="preserve">Въвеждане на иновативни за местната общност практики, като:
-Организиране на инфотурове с туроператори на водещи агенции, пътнически агенти и журналисти;
-Организиране на туристически форуми за насърчаване на ефективната комуникация </t>
  </si>
  <si>
    <t>Развитие на междуобщинско сътрудничество в сферата на социалните услуги и дейности</t>
  </si>
  <si>
    <t>Индикативен бюджет
(лв.)</t>
  </si>
  <si>
    <t>община Кюстендил, общини от Сърбия, външно финансиране - ТГС БГ-СР</t>
  </si>
  <si>
    <t>община Кюстендил, общини от Северна Македония, външно финансиране - ТГС БГ-МК</t>
  </si>
  <si>
    <t>Изграждане на "пасивни" публични сгради</t>
  </si>
  <si>
    <t>Закупуване, доставка и монтаж на станции за измерване качеството на атмосферния въздух, които да бъдат монтирани на територията на цялата община</t>
  </si>
  <si>
    <t>Благоустрояване, поддръжка и почистване на градини и зелени площи, разположени в междублоковите пространства на територията на община Кюстендил</t>
  </si>
  <si>
    <t>Опазване, съхранение и стимулиране на биологичното разнообразие в Зоологическата градина на община Кюстендил</t>
  </si>
  <si>
    <t>Информационна кампания за повишаване на знанието за опазване на околната среда на живеещите в общината; методи за намаляване на генерираните от всяко домакинство отпадъци; начин на изхвърляне и утилизация, активно гражданско общество по предотвратяване на нерегламентирани сметища.</t>
  </si>
  <si>
    <t>Проект за почистване и рекултивиране на нерегламентирани сметища и терени,  замърсени с отпадъци, публична собственост. Провеждане на информационна кампания сред местното население</t>
  </si>
  <si>
    <t>Изграждане на мрежа от електрически зарядни станции за автомобили</t>
  </si>
  <si>
    <t>Прилагане на мерки за преквалификация и повишаване на квалификацията на служителите в администрацията, както и на органите на местна власт и местно самоуправление</t>
  </si>
  <si>
    <t>Дейност 5.2.4</t>
  </si>
  <si>
    <t>Изготвяне и актуализация на други планове и стратегии по приоритети, включително за защита и управление, отнасящи се до защитени области и други райони с висока природна стойност.</t>
  </si>
  <si>
    <t>Дейност 5.4.8</t>
  </si>
  <si>
    <t>Развитие на междуобщинското партньорство с бизнеса за реализиране на мерки с цел стимулиране развитието на регионалната икономика и повишаване на нейната конкурентноспособност</t>
  </si>
  <si>
    <t>Дейност 2.1.22</t>
  </si>
  <si>
    <t>Дейност 2.1.23</t>
  </si>
  <si>
    <t>Дейност 2.1.24</t>
  </si>
  <si>
    <t>Дейност 3.3.33</t>
  </si>
  <si>
    <t>Дейност 3.3.47</t>
  </si>
  <si>
    <t>Дейност 3.3.48</t>
  </si>
  <si>
    <t>Дейност 3.3.49</t>
  </si>
  <si>
    <t>Дейност 3.3.50</t>
  </si>
  <si>
    <t>Дейност 3.3.51</t>
  </si>
  <si>
    <t>Дейност 3.3.52</t>
  </si>
  <si>
    <t>Дейност 3.3.53</t>
  </si>
  <si>
    <t>Дейност 3.3.54</t>
  </si>
  <si>
    <t>Дейност 3.4.7</t>
  </si>
  <si>
    <t>Дейност 3.4.8</t>
  </si>
  <si>
    <t>Дейност 3.4.9</t>
  </si>
  <si>
    <t>Дейност 3.4.10</t>
  </si>
  <si>
    <t>Дейност 3.4.11</t>
  </si>
  <si>
    <t>Дейност 3.4.12</t>
  </si>
  <si>
    <t>Дейност 3.4.13</t>
  </si>
  <si>
    <t>Дейност 3.4.14</t>
  </si>
  <si>
    <t>Дейност 3.4.15</t>
  </si>
  <si>
    <t>Дейност 3.4.16</t>
  </si>
  <si>
    <t>Дейност 3.4.17</t>
  </si>
  <si>
    <t>Дейност 3.4.18</t>
  </si>
  <si>
    <t>Дейност 3.4.19</t>
  </si>
  <si>
    <t>Дейност 3.4.20</t>
  </si>
  <si>
    <t>Дейност 3.4.21</t>
  </si>
  <si>
    <t>Дейност 3.4.22</t>
  </si>
  <si>
    <t>Дейност 3.4.23</t>
  </si>
  <si>
    <t>Дейност 3.4.24</t>
  </si>
  <si>
    <t>Дейност 3.4.25</t>
  </si>
  <si>
    <t>Дейност 3.4.26</t>
  </si>
  <si>
    <t>Дейност 3.4.27</t>
  </si>
  <si>
    <t>Дейност 3.4.28</t>
  </si>
  <si>
    <t>Дейност 3.4.29</t>
  </si>
  <si>
    <t>Дейност 3.4.30</t>
  </si>
  <si>
    <t>Дейност 3.4.31</t>
  </si>
  <si>
    <t>Дейност 3.4.32</t>
  </si>
  <si>
    <t>Дейност 3.4.33</t>
  </si>
  <si>
    <t>Дейност 3.4.34</t>
  </si>
  <si>
    <t>Дейност 3.4.35</t>
  </si>
  <si>
    <t>Дейност 3.4.36</t>
  </si>
  <si>
    <t>Дейност 3.4.37</t>
  </si>
  <si>
    <t>Дейност 3.4.38</t>
  </si>
  <si>
    <t>Дейност 3.4.39</t>
  </si>
  <si>
    <t>Дейност 3.4.40</t>
  </si>
  <si>
    <t>Дейност 3.4.41</t>
  </si>
  <si>
    <t>Дейност 3.4.42</t>
  </si>
  <si>
    <t>Дейност 3.4.43</t>
  </si>
  <si>
    <t>Дейност 3.4.44</t>
  </si>
  <si>
    <t>Дейност 3.4.45</t>
  </si>
  <si>
    <t xml:space="preserve"> Дейност 4.1.13</t>
  </si>
  <si>
    <t xml:space="preserve"> Дейност 4.1.14</t>
  </si>
  <si>
    <t xml:space="preserve"> Дейност 4.1.15</t>
  </si>
  <si>
    <t>Проект "Термалните извори в трансграничния регион - бъдещето на здравето" - Проучване на минералния ресурс в трансграничния регион. Реконструкция и модернизиране на водопреносната мрежа  в община Кюстендил и община Щип</t>
  </si>
  <si>
    <t>Дейност 3.4.46</t>
  </si>
  <si>
    <t xml:space="preserve">Развитие на инфраструктура за велосипеден транспорт – велосипедни алеи, паркинги за велосипеди, специализирани пътни знаци, сигнализация и др. </t>
  </si>
  <si>
    <t>Подобряване на жизнената среда в Зоопарка на град Кюстендил иизграждане на зоокът в община Конче - Реконструкция и оновяване на зоопарка в град Кюстендил и изградения зоокът в община Конче</t>
  </si>
  <si>
    <t>Изграждане на съвременна мултифункционална спортна зала и съпътстваща инфраструктура</t>
  </si>
  <si>
    <t>Поддръжка на пътната маркировка и сезонно почистване и поддържане на пътната настилка на общинската пътна мрежа</t>
  </si>
  <si>
    <t>Реконструкция на водопроводи в населените места в общината</t>
  </si>
  <si>
    <t>Разработване на механизъм за намаляване на административните пречки - разрешителни режими за развитие на микро, малкия и среден бизнес в общината</t>
  </si>
  <si>
    <t>ПЧП, външно финансиране, бизнес, община Кюстендил</t>
  </si>
  <si>
    <t>Дейност 3.1.21</t>
  </si>
  <si>
    <t>Изготвяне на подходящи учебни програми за квалификация и преквалификация за нуждите на бизнеса и осигуряване на работна ръка.</t>
  </si>
  <si>
    <t>Изследване, проучване и разработване на културно-туристическите маршрути (цялостни туристически продукти): маршрут „Земята на черешите”; маршрут „Християнство”; маршрут „Наследство от римляните" и другуги.</t>
  </si>
  <si>
    <t>Създаване на музей "Крепост "Хисарлъка"", включващ и атрактивен достъп от града до крепостта - въжена линия, фуникуляр, туристическо влакче и други</t>
  </si>
  <si>
    <t>Закупуване и доставка на атракционен влак със спирка площадното пространство пред паметника на Йордан Митрев</t>
  </si>
  <si>
    <t xml:space="preserve">Изграждане на къмпинги в Осоговската планина
</t>
  </si>
  <si>
    <t>Изграждане на термален къмпинг</t>
  </si>
  <si>
    <t>Изграждане на "Младежки хостел/център  и обезпечаване неговото функциониране</t>
  </si>
  <si>
    <t xml:space="preserve">община Кюстендил, общини от Сърбия, общини от Република Северна Македония, външно финансиране, ТГС </t>
  </si>
  <si>
    <t xml:space="preserve">община Кюстендил, общини от Сърбия, общини от Република Северна Македония външно финансиране, ТГС </t>
  </si>
  <si>
    <t xml:space="preserve">Изграждане на локални мрежи от сензори за наблюдение и измерване на качеството на атмосферния въздух в трансграничния регион;
разработване и поддържане на Open Data System, която да визуализира и съхранява всички данни, събирани от сензорите за измерване на качеството на атмосферния въздух, инсталирани във всички участващи градове. </t>
  </si>
  <si>
    <t>Намаляване емисиите на въглероден диоксид, предизвикващ парниковия ефект чрез използването на електромобили на териториита на трансграничните общини; Закупуване на  превозните средства, които общините могат да ползват за своите комунални дейности – почистване, поддържане на паркове, социален патронаж, инспекции, осигуряване на вътрешно селищен публичен транспорт в малки населени места с малък пътникопоток и др.</t>
  </si>
  <si>
    <t>Обособяване на трансграничен вилен комплекс и разработване на съвместна трансгранична туристическа дестинация чрез създаване на къщи за гости в трансграничния регион със съответната инфраструктура в селска среда с предлагане на дейности и занимания, свързани със селския бит и култура. Изготвяне на маркетингова стратегия за развитието на устойчив туризъм в трансграничния регион.</t>
  </si>
  <si>
    <t xml:space="preserve">общини от Република Северна Македония, външно финансиране, ТГС </t>
  </si>
  <si>
    <t>община Кюстендил, общини от Сърбия, общини от Република Северна Македония, външно финансиране, ТГС</t>
  </si>
  <si>
    <t>Осигуряване на по-добри условия заживот на местните жители чрез закупуване на високопроходими автомобили, които да обслужват планински села за доставка на хранителни продукти, лекарствени средства и други такива на нуждаещи се хора в трансграничния регион</t>
  </si>
  <si>
    <t>община Кюстендил, общини от Северна Македония, общини от Република Сърбия, външно финансиране - ТГС</t>
  </si>
  <si>
    <t>община Кюстендил, общини от Северна Македония, Република Сърбия, външно финансиране - ТГС</t>
  </si>
  <si>
    <t>Изграждане на локални мрежи от сензори за наблюдение и измерване на качеството на атмосферния въздух в трансграничния регион; разработване и поддържане на Open Data System, която да визуализира и съхранява всички данни, събирани от сензорите за измерване на качеството на атмосферния въздух, инсталирани във всички участващи градове. Данните ще позволяват публикуването им и в машинно четивен формат, за да се ползват от външни разработчици за създаване на различни видове приложения, целящи насърчаване на устойчив начин на живот</t>
  </si>
  <si>
    <t>община Кюстендил, общини от Северна Македония, Република Сърбия, външно финансиране - ТГСК</t>
  </si>
  <si>
    <t>община Кюстендил, общини от Северна Македония,Република Сърбия, външно финансиране - ТГС</t>
  </si>
  <si>
    <t>Реконструкция на Крепостната стена на град Кюстендил; Извършване на археологическо проучване и експониране, изграждане на паркинги и представяне на експозиции, благоустрояване и озеленяване; Изготвяне на стратегия за развитието на туризма  и туристически продукт за трансграничния регион</t>
  </si>
  <si>
    <t>Осигуряване на по-добри условия за живот на местните жители чрез закупуване на високопроходими автомобили, които да обслужват планински села и да доставят хранителни продукти и лекарствени средства на нуждаещи се хора</t>
  </si>
  <si>
    <t>Реконструкция и модернизация на пазарни пространства; Организиране и провеждане на мащабно изложение  на материали и консумативи за земеделието, продукти от земеделието, храни и напитки, традиционни за региона</t>
  </si>
  <si>
    <t>Създаване на зелени площи с места за отдих и озеленяване в различни части на града</t>
  </si>
  <si>
    <t>Създаване на зелени площи с места за отдих и озеленяване в малките населени места на общината</t>
  </si>
  <si>
    <t>Повишаване на квалификацията на общинските служители чрез: обучения свързани с изменения на нормативната уредба и правилния начин за прилагането ѝ; електронен обмен на данни, обработка и архивиране на информация и други</t>
  </si>
  <si>
    <t>община Кюстендил, бизнес, ПЧП</t>
  </si>
  <si>
    <t>Опазване, консервиране и реставриране на обекти на недвижимоткултурно наследство</t>
  </si>
  <si>
    <t>Реставрация, консервация и експониране на паметници на културата от местно и национално значение – Пиркова кула, музей Ахмет бей, музей Фетих Мехмет, Дервиш баня, Римски терми</t>
  </si>
  <si>
    <t>Дейност 1.3.5</t>
  </si>
  <si>
    <t>Ремонт и поддържане на съществуващите стадиони на територията на общината.</t>
  </si>
  <si>
    <t xml:space="preserve">Обособяване на крепост „Хисарлъка“ като музейна експозиция“ – на открито и на закрито в музеен комплекс с предлагане на услуги. </t>
  </si>
  <si>
    <t>Инвестиции в туристическата инфраструктура дейности по вертикалната планировка, подобряване на прилежащите пространства и транспортния достъп до тях.</t>
  </si>
  <si>
    <t>Подобряване на не пешеходния достъп и парковата връзка на ул. Люлебургас (м/у реката и градината)</t>
  </si>
  <si>
    <t>Създаване на система за наблюдение с безжични и други съвременни технологии, на места с нерегламентирани сметища, като превенция и установяване на нарушители.</t>
  </si>
  <si>
    <t xml:space="preserve"> Дейност 4.1.16</t>
  </si>
  <si>
    <t>ПЧП, външно финансиране, частни инвестиции, община Кюстендил</t>
  </si>
  <si>
    <t>Стимулиране развитието на селския туризъм чрез въвеждане на различни  мерки за финансиране.</t>
  </si>
  <si>
    <t xml:space="preserve">Проектиране и изграждане на соларни паркове </t>
  </si>
  <si>
    <t>бюджет лева</t>
  </si>
  <si>
    <t>мярка 4.3</t>
  </si>
  <si>
    <t xml:space="preserve">Общо </t>
  </si>
  <si>
    <t>60  месеца</t>
  </si>
  <si>
    <t>Разнообразяване на туристическото предлагане и насърчаване развитието на устойчиви и специфични туристически продукти, способни да привлекат значителен брой посетители чрез 
проучване и маркетингов анализ на възможностите за развитие на културно – историческия туризъм в трансграничния регион; Дребномащабна инфраструктура, закупуване на атракционни влакчета, проучване на налична археологическа база данни и разработване на научен паспорт на античен град Пауталия, изработка на интерактивен модел на античния град Пауталия и негов реалистичен макет и други.</t>
  </si>
  <si>
    <t>Създаване на нов модел за бизнес на териториите на трансграничните общини,насърчаване  икономическото развитие чрез опазването на природата: Изготвяне на анализ на съществуващия пазар и потребление на органични и био продукти; Разработване на  стратегия за развитие на трансграничната предприемаческа мрежа с онлайн платформа на трансгранични органични предприемачи; Създаване на трансгранични фермерски пазари и организиране на фестивали с участие на малки производители на местни органични продукти; Организиране на базари и популяризирането на биопродукти, отглеждани в трансграничния регион; Организиране на форуми за обмяна на опит и съвременните тенденции в развитието на биоземеделието;популяризиране на биопродуктите чрез семинари, дни на отворените врати на биологичната ферма и изложби-базари на биопродукти и други.</t>
  </si>
  <si>
    <t>Създаване на клъстер от земеделски предприятия, ускоряване на сътрудничеството и кооперирането между клъстерите в трансграничния регион, допринасящо за  развитие на продукти с по-висока добавена стойност, на нови икономически дейности и нови пазарни ниши чрез идентифициране и изследване на клъстерите в трансграничния регион, на техните нужди и специфика; обучения за изграждане на капацитет чрез организиране на съвместни работни групи и семинари; Създаване на клъстер от земеделски предприятия/фирми/ - клъстерен маркетинг /участие на клъстера в национални и международни изложения и панаири (вкл. виртуални интернет базирани изложения и панаири), дейности, насочени към свързване в мрежа на членовете на клъстера, включително изграждане на транснационални клъстерни връзки/, както и инвестиционен компонент -  оборудване за зали за обучения, тренировъчни центрове, компоненти и инструментариум за изграждане на изпитателни лаборатории, производствени центрове и други, в които ресурсите се ползват от всички клъстерни членове и се управляват от клъстерната организация; разработване на общи и специализирани програмни продукти, патенти, лицензи (включително и лицензионни авторски и сродни права за разпространение), „ноу хау”, търговска марка и други.</t>
  </si>
  <si>
    <t xml:space="preserve">Формиране на екологична отговорност и изграждане на динамични стереотипи за взаимодействие с природата, оставащи за цял живот и ефективното екологично образование и възпитание чрез подобряване на градската среда в трансграничните общини чрез 
изграждане и възстановяване на зони за обществен отдих - зелени площи, детски площадки, спортни площадки за свободен достъп, поставяне на пейки, беседки; изграждане, реконструкция, рехабилитация на физическите елементи на градската среда - пешеходни алеи и тротоари, поставяне на указателни знаци, информационни табели и други. </t>
  </si>
  <si>
    <t>Подобряване на жизнената среда в Зоопарка на град Кюстендил и изграждане на зоокът; Повишаване привлекателността на трансграничния регион, подобряване средата на обитание за животните, в съответствие с европейските стандарти и законови изисквания за отглеждане на животни в зоологически градини чрез реконструкция и обновяване на зоокътовете в трансграничните общини и други.</t>
  </si>
  <si>
    <t>Проучване на минералния ресурс в трансграничния регион; Реконструкция и модернизиране на водопреносната мрежа и други.</t>
  </si>
  <si>
    <t>Повишаване на конкурентоспособността на МСП в трансграничния район чрез насърчаване и популяризиране използването на иновативни методи и технологии и други.</t>
  </si>
  <si>
    <t>Повишаване на конкурентоспособността на местната икономика в региона, чрез стимулиране развитието на селския туризъм. Финансиране на ремонт, оборудване и обзавеждане с цел разкриване на къщи за гости на територията на целия регион и други.</t>
  </si>
  <si>
    <t>Повишаване на конкурентоспособността на местната икономика в региона чрез стимулиране развитието на дърводобивната и дървопреработвателната промишленост. Модернизиране на материално техническата база на предприятията, заети в горския сектор, чрез закупуване и доставка на съвременна техника и внедряване на нови и иновативни технологии, с цел опазване на горският фонд на територията на целия регион и създаване на нови работни места и други.</t>
  </si>
  <si>
    <t>Повишаване на конкурентоспособността на местната икономика в региона чрез стимулиране развитието на земеделието, овощарството, животновъдството и селското стопанство. Модернизиране на материално-техническата база на предприятията, заети в тези сектори, чрез закупуване на съвременна техника и внедряване на нови иновативни технологии и други.</t>
  </si>
  <si>
    <t>Повишаване на конкурентоспособността на местната икономика в региона чрез стимулиране развитието на бизнеса зает в сферата на туризма и други.</t>
  </si>
  <si>
    <t>Реконструкция на Крепостната стена на град Кюстендил и други обекти от трансграничния регион. Подобряване, обновяване и доразвиване на съществуващи туристически атракции в трансграничните общини и популяризиране на трансграничния регион като място на древна култура чрез планиране на интегрирани действия и реализиране на мерки за реставрация, консервация и експониране на исторически забележителности. Извършване на археологическо проучване и експониране, изграждане на паркинги и представяне на експозиции, благоустрояване и озеленяване; изготвяне на стратегия за развитието на туризма  и туристически продукт за трансграничния регион и други.</t>
  </si>
  <si>
    <t>Осигуряване на видеонаблюдение на обекти в трансграничните общини – квартали, нощни заведения, входно-изходни точки с цел подобряване на сигурността и обществения ред в трансграничния регион. Изграждане на системи за видеонаблюдение на териториите на трансграничните общини. Внедряване на цялостна система за мониторинг и сигурност и други.</t>
  </si>
  <si>
    <t>Осигуряване на по-добри условия за живот на местните жители чрез въвеждане на енергоефективно улично осветление чрез замяна на елементите на съществуващото улично осветление с нов вид LED осветителни тела и изграждане на системи за интелигентно управление и други.</t>
  </si>
  <si>
    <t>Сближаване и насърчаване на икономическите и социални връзки в трансгранични регион. Насърчаване на социални, търговски и икономически инициативи в трансграничния регион чрез
реконструкция и модернизация на пазарните пространства; Организиране и провеждане на мащабно изложение  на материали и консумативи за земеделието, продукти от земеделието, храни и напитки, традиционни за региона и други.</t>
  </si>
  <si>
    <t>Създаване на  интензивни връзки на междугранично сътрудничество чрез насърчаване на младежкото участие в разнообразни културни инициативи, създаване на неформален клуб на Младия оператор, сформиране на снимачен екип; заснети културно – исторически обекти, изготвен документален филм и други.</t>
  </si>
  <si>
    <t>Систематизиране и структуриране на туристическа база данни в трансграничния регион; Картиране чрез визуализиране на пространствената информация, включена в създадената трансгранична туристическа база данни; Създаване и визуализиране на обща трансгранична 3D интерактивна туристическа платформа, която да представи трансграничните забележителности на региона по нестандартен начин; Организиране на трансгранични инфотурове с туроператори на водещи агенции, туристически агенти и журналисти; Организиране на туристически форум "Трансгранична идентичност и глобален туризъм" и други.</t>
  </si>
  <si>
    <t>Изготвяне на анализ на съществуващия пазар и потребление на органични и био продукти. Разработване на  стратегия за развитие на предприемаческа мрежа с онлайн платформа на трансгранични органични предприемачи; създаване на трансгранични фермерски пазари и организиране на фестивали „Дарове на природата”с участие на малки производители на местни органични продукти.Организиране на базари и популяризирането на биопродукти, отглеждани в трансграничния регион; Организиране на форуми за обмяна на опит и съвременните тенденции в развитието на биоземеделието.популяризиране на биопродуктите чрез семинари, дни на отворените врати на биологичната ферма и изложби-базари на биопродукти и други.</t>
  </si>
  <si>
    <t>Проучване и картографиране  на човешките и природни ресурси на територията на трансграничните партньори. Организиране на форуми и кръгли маси за представяне на направеното проучване, обсъждане на политики и планиране в областта на туризма, използване на европейско финансиране за реализацията на проекти, маркетинг и реклама на избраните обекти на селски туризъм, развитие на местните туристически продукти чрез местните обичаи в региона, културното наследство и природните ресурси  и други.</t>
  </si>
  <si>
    <t>Идентифициране и изследване на клъстерите в трансграничния регион, на техните нужди и специфики; обучения за изграждане на капацитет чрез организиране на съвместни работни групи и семинари; Създаване на клъстер от земеделски предприятия/фирми/ - клъстерен маркетинг /участие на клъстера в национални и международни изложения и панаири (вкл. виртуални интернет базирани изложения и панаири), дейности, насочени към свързване в мрежа на членовете на клъстера, включително изграждане на транснационални клъстерни връзки/, както и инвестиционен компонент -  оборудване за зали за обучения, тренировъчни центрове, компоненти и инструментариум за изграждане на изпитателни лаборатории, производствени центрове и други, в които ресурсите се ползват от всички клъстерни членове и се управляват от клъстерната организация; разработване на общи и специализирани програмни продукти, патенти, лицензи (включително и лицензионни авторски и сродни права за разпространение), „ноу хау”, търговска марка и други.</t>
  </si>
  <si>
    <t>Закупуване на  електромобили, които общините могат да ползват за своите комунални дейности – почистване, поддържане на паркове, социален патронаж, инспекции, осигуряване на вътрешно селищен публичен транспорт в малки населени места с малък пътникопоток и други.</t>
  </si>
  <si>
    <t>Изграждане и възстановяване на зони за обществен отдих - зелени площи, детски площадки, спортни площадки за свободен достъп, поставяне на пейки, беседки; изграждане, реконструкция, рехабилитация на физическите елементи на градската среда - пешеходни алеи и тротоари, поставяне на указателни знаци, информационни табели и др.</t>
  </si>
  <si>
    <t>Обособяване на трансграничен комплекс от къщи за гости в трансграничния регион Кюстендил - Крива Паланка" - Създаване на къщи за гости в трансграничния регион със съответната инфраструктура в селска среда с предлагане на дейности и занимания, свързани със селския бит и култура. Изготвяне на маркетингова стратегия за развитието на устойчив туризъм в трансграничния регион и други.</t>
  </si>
  <si>
    <t>Разработване на програма/и за развитие на спорта в свободното време на децата и младежите на територията на пограничния регион. Изграждане на нова, ремонт, разширение  и реконструкция на спортната инфраструктура и други</t>
  </si>
  <si>
    <t>Изграждане на дигитално и екологично бъдеще в трансграничния регион - реконструкция на сгради  в трансграничните общини и превръщането им в центрове/лаборатории за  дигиталните и природозащитни дейности. Разработване на инструменти/продукти за насърчаване на иновации (Виртуална Обучителна Академия, пригодена към специфичните нужди на МСП), които подобряват възможностите на персонала на  МСП с оглед въвеждане на не-технологични иновации; провеждане на Дискусионен форум за иновации, Международна конференция за създаване на трансгранична мрежа, улесняваща обмена на опит, идеи и успешни нововъведения и други.</t>
  </si>
  <si>
    <t>Повишаване на конкурентоспособността на МСП в трансграничния район чрез насърчаване и популяризиране на иновациите и енергоспестяващите методи и технологии и други.</t>
  </si>
  <si>
    <t>Внедряване на видеонаблюдение и подобряване на градската сигурност в трансграничния регион - Изграждане на системи за видеонаблюдение на териториите на трансграничните общини - квартали, нощни заведения, входно-изходни точки за подобряване на сигурността и обществения ред в трансграничния регион. Внедряване на цялостна система за мониторинг и сигурност чрез видео наблюдение, съобразено с най-съвременните технологии за разпознаване и локализиране на наблюдаваните обекти и други.</t>
  </si>
  <si>
    <t>Въвеждане на енергоефективно улично осветление в пет гранични села в община Кюстендил, включително град Кюстендил, чрез замяна на елементите на съществуващото улично осветление с нов вид LED осветителни тела и изграждане на системи за интелигентно управление и други.</t>
  </si>
  <si>
    <t>Разработване на програми за КАВ. Закупуване, доставка и монтаж на станции за измерване качеството на атмосферния въздух, които да бъдат монтиране на територията на общините партньори от трансграничния регион.</t>
  </si>
  <si>
    <t>община Кюстендил, частни инвестиции  ПЧП, външно финансиране</t>
  </si>
  <si>
    <t>Мярка 2.4.2</t>
  </si>
  <si>
    <t>Разпространение на високоскоростна свързаност на територията на цялата Община</t>
  </si>
  <si>
    <t>Мярка 2.4.3</t>
  </si>
  <si>
    <t>Мярка 2.4.4</t>
  </si>
  <si>
    <t>Изграждане, ремонт, основно обновяване на индустриални зони на територията на община Кюстендил.</t>
  </si>
  <si>
    <t>Дейност 3.1.22</t>
  </si>
  <si>
    <t>Изграждане на електрически централи от възобновяеми източници, вкл. от преработка на отпадъци включително изграждане на довеждащи мрежи, прилежаща инфраструктура и благоустрояване.</t>
  </si>
  <si>
    <t xml:space="preserve"> Дейност 4.1.17</t>
  </si>
  <si>
    <t>Изграждане на топлоцентрали, захранвани с природен газ и/или от възобновяеми източници, включително изграждане на довеждащи мрежи и преносни продуктопроводи до крайния потребител. Благоустрояване на прилежащата инфраструктура.</t>
  </si>
  <si>
    <t xml:space="preserve"> Дейност 4.1.18</t>
  </si>
  <si>
    <t>Ремонта и реставрацията на сгради паметници на културата.</t>
  </si>
  <si>
    <t>Дейност 1.2.9</t>
  </si>
  <si>
    <t>Изграждане на лифтове и ски влекове на територията на община Кюстендил.</t>
  </si>
  <si>
    <t>Дейност 3.3.55</t>
  </si>
  <si>
    <t>Закупуване на съвременно обзавеждане и оборудване на МБК</t>
  </si>
  <si>
    <t>Осигуряване на широколентова инфраструктура, включително нейното създаване, подобрение и разширяване, пасивна широколентова инфраструктура и мерки за достъп до решения чрез широколентова инфраструктура за всички населени места на територията на община Кюстендил</t>
  </si>
  <si>
    <t>Дейност 5.3.2</t>
  </si>
  <si>
    <t xml:space="preserve">Зона за въздействие с преобладаващо социален характер </t>
  </si>
  <si>
    <t xml:space="preserve">Зона за въздействие с рекреационни функции, култура и спорт </t>
  </si>
  <si>
    <t xml:space="preserve">Приоритет 2 - Устойчива Зона за въздействие с публични функции </t>
  </si>
  <si>
    <t xml:space="preserve">Зона за въздействие с публични функции </t>
  </si>
  <si>
    <t>Градска зона за въздействие</t>
  </si>
  <si>
    <t>Екологична зона за въздействие</t>
  </si>
  <si>
    <t>Екологична зона за въздействие и опазване на биологичното разнообразие</t>
  </si>
  <si>
    <t xml:space="preserve">Зона за трансгранично сътрудничество </t>
  </si>
  <si>
    <t>Изграждане на устойчиво Зона за трансгранично сътрудничество  в областта на иновациите и постигане на устойчиво социално и икономическо развитие чрез реконструкция на сгради  в трансграничните общини и превръщането им в центрове за  дигитални и природозащитни дейности; Обучения за младежите от трансграничните общини и други.</t>
  </si>
  <si>
    <t>Мярката е включва дейности по изграждане на междуобщинско, регионално и Зона за трансгранично сътрудничество  и партньорство</t>
  </si>
  <si>
    <t>Създаване на план за Зона за трансгранично сътрудничество  в областта на туризма – самостоятелно или съвместно с друга (други) община (общини)</t>
  </si>
  <si>
    <t>Изграждане, оборудване и обзавеждане на Регионалната библиотека</t>
  </si>
  <si>
    <t>Развитие на образователната и социалната инфраструктура</t>
  </si>
  <si>
    <t>Дейност 1.1.24</t>
  </si>
  <si>
    <t>Дейност 1.1.25</t>
  </si>
  <si>
    <t>Дейност 1.1.26</t>
  </si>
  <si>
    <t>Дейност 1.1.27</t>
  </si>
  <si>
    <t>Изграждане в ПМГ“Проф. Емануил Иванов“ на Център за дигитална креативност – СМР, обновяване и техническо оборудване на 6 броя компютърни кабинети; за нуждите на профилираното и професионалното обучение – мултимедийна работилница и аудио-визуално студио ; видеонаблюдение, климатизация</t>
  </si>
  <si>
    <t>Технологично оборудване на 25 класни стаи в ПМГ“Проф. Ем. Иванов“ за обучение от разстояние (хибриден вариант) и за проблемно-ориентирано обучение</t>
  </si>
  <si>
    <t>Обзавеждане на Конферентна зала в ПМГ“Проф. Ем.Иванов“ с мебели и технологично оборудване за провеждане на събития в електронна среда от разстояние – областни, национални и международни, вкл. с партньори от ЕС и по линия на трансграничното сътрудничество.</t>
  </si>
  <si>
    <t>Внедряване на нови форми и технологии на обучение в ПМГ“Проф. Емануил Иванов“</t>
  </si>
  <si>
    <t>Цялостно проектиране и обновяване на училищния двор на ПМГ“Проф. Емануил Иванов“ – зони за спорт, класни стаи на открито,зони за извънкласна дейност,места за отдих, озеленяване, отводняване, осветление, видеонаблюдение, ограда</t>
  </si>
  <si>
    <t>Изграждане на соларна система, обслужваща спортния комплекс на ПМГ – голяма спортна зала и плувен басейн; обособяване на самостоятелен котел за газово отопление на комплекса</t>
  </si>
  <si>
    <t>Отстраняване на трайни проблеми с канализацията в ПМГ“Проф. Ем. Иванов“</t>
  </si>
  <si>
    <t>Цялостна климатизация на сградата на ПМГ – за целогодишна работа в сградата</t>
  </si>
  <si>
    <t>Дейност 1.1.28</t>
  </si>
  <si>
    <t>Дейност 1.1.29</t>
  </si>
  <si>
    <t>Дейност 1.1.30</t>
  </si>
  <si>
    <t>Дейност 1.1.31</t>
  </si>
  <si>
    <t xml:space="preserve">Изграждане на "Високотехнологичен  център за иновативни решения" включително: Споделено бизнес пространство, акселераторски/инкубационни услуги, на МСП и стартиращи компании (стартъпи) в следните областта на ИКТ технологии; СТЕМ образование; биотехнологии в селското стопанство, балнеологията и уелнес услугите; роботика; дигитални изкуства, виртуална и добавена реалност, 3D компютърна анимация и игри, и др. </t>
  </si>
  <si>
    <t>Дейност 3.1.23</t>
  </si>
  <si>
    <t>Дейност 3.1.24</t>
  </si>
  <si>
    <t>Изграждане на хъб за дигитализиране на местната икономика (като част от партньорската мрежа на националните DIH) включително СТЕМ учебни зали, многофункционални зали, лаборатории и др.</t>
  </si>
  <si>
    <t xml:space="preserve">Изграждане на "Многофункционална спортна зала с прилежащи помещения за конференции и изложения", включително: открит паркинг с 500 паркоместа, подходящ и пригоден за събития на открито – изложения, панаири, фестивали; Спа и Уелнес зони; Зони за балнеологично лечение и възстановителни процедури; </t>
  </si>
  <si>
    <t>община Кюстендил,  външно финансиране, ПЧП</t>
  </si>
  <si>
    <t>Дейност 3.3.56</t>
  </si>
  <si>
    <t>Обособяване и изграждане на зелени площи, включително изграждане на вътрешни улици и алеи.</t>
  </si>
  <si>
    <t xml:space="preserve">Изграждане на "Открит басейн и прилежащите му части" </t>
  </si>
  <si>
    <t>Обособяване/изграждане на закрит плувен басейн.</t>
  </si>
  <si>
    <t xml:space="preserve"> Дейност 4.1.19</t>
  </si>
  <si>
    <t xml:space="preserve"> Дейност 4.1.20</t>
  </si>
  <si>
    <t xml:space="preserve"> Дейност 4.1.21</t>
  </si>
  <si>
    <t xml:space="preserve">Въвеждане на мерки за енергийна ефективност на Езикова гимназия  "Д-р Петър Берон"-гр. Кюстендил
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</si>
</sst>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\ &quot;лв.&quot;"/>
    <numFmt numFmtId="194" formatCode="[$-402]dd\ mmmm\ yyyy\ &quot;г.&quot;"/>
    <numFmt numFmtId="195" formatCode="#,##0.00\ &quot;лв.&quot;"/>
    <numFmt numFmtId="196" formatCode="#,##0.00\ [$лв.-402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0"/>
      <color indexed="56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3"/>
      <name val="Calibri"/>
      <family val="2"/>
    </font>
    <font>
      <sz val="10"/>
      <color theme="1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0"/>
      <color theme="3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/>
    </xf>
    <xf numFmtId="0" fontId="54" fillId="33" borderId="10" xfId="0" applyFont="1" applyFill="1" applyBorder="1" applyAlignment="1">
      <alignment vertical="top" wrapText="1"/>
    </xf>
    <xf numFmtId="0" fontId="55" fillId="13" borderId="10" xfId="0" applyFont="1" applyFill="1" applyBorder="1" applyAlignment="1">
      <alignment vertical="top"/>
    </xf>
    <xf numFmtId="0" fontId="55" fillId="13" borderId="1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195" fontId="4" fillId="0" borderId="0" xfId="0" applyNumberFormat="1" applyFont="1" applyBorder="1" applyAlignment="1">
      <alignment vertical="top" wrapText="1"/>
    </xf>
    <xf numFmtId="195" fontId="40" fillId="3" borderId="13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Fill="1" applyBorder="1" applyAlignment="1">
      <alignment horizontal="center" vertical="center" wrapText="1"/>
    </xf>
    <xf numFmtId="195" fontId="25" fillId="0" borderId="10" xfId="0" applyNumberFormat="1" applyFont="1" applyFill="1" applyBorder="1" applyAlignment="1">
      <alignment horizontal="center" vertical="center" wrapText="1"/>
    </xf>
    <xf numFmtId="195" fontId="25" fillId="0" borderId="0" xfId="0" applyNumberFormat="1" applyFont="1" applyFill="1" applyBorder="1" applyAlignment="1">
      <alignment horizontal="left" vertical="center" wrapText="1"/>
    </xf>
    <xf numFmtId="195" fontId="3" fillId="0" borderId="0" xfId="0" applyNumberFormat="1" applyFont="1" applyFill="1" applyBorder="1" applyAlignment="1">
      <alignment horizontal="center" vertical="center" wrapText="1"/>
    </xf>
    <xf numFmtId="195" fontId="52" fillId="0" borderId="0" xfId="0" applyNumberFormat="1" applyFont="1" applyFill="1" applyBorder="1" applyAlignment="1">
      <alignment vertical="center" wrapText="1"/>
    </xf>
    <xf numFmtId="195" fontId="0" fillId="0" borderId="0" xfId="0" applyNumberForma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195" fontId="25" fillId="34" borderId="1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left" vertical="center" wrapText="1"/>
    </xf>
    <xf numFmtId="3" fontId="56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3" fontId="56" fillId="2" borderId="10" xfId="0" applyNumberFormat="1" applyFont="1" applyFill="1" applyBorder="1" applyAlignment="1">
      <alignment horizontal="left" vertical="center" wrapText="1"/>
    </xf>
    <xf numFmtId="3" fontId="25" fillId="2" borderId="10" xfId="0" applyNumberFormat="1" applyFont="1" applyFill="1" applyBorder="1" applyAlignment="1">
      <alignment horizontal="center" vertical="center" wrapText="1"/>
    </xf>
    <xf numFmtId="3" fontId="56" fillId="2" borderId="1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195" fontId="56" fillId="2" borderId="10" xfId="0" applyNumberFormat="1" applyFont="1" applyFill="1" applyBorder="1" applyAlignment="1">
      <alignment horizontal="center" vertical="center" wrapText="1"/>
    </xf>
    <xf numFmtId="4" fontId="55" fillId="13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54" fillId="33" borderId="10" xfId="0" applyNumberFormat="1" applyFont="1" applyFill="1" applyBorder="1" applyAlignment="1">
      <alignment vertical="top" wrapText="1"/>
    </xf>
    <xf numFmtId="0" fontId="55" fillId="13" borderId="19" xfId="0" applyFont="1" applyFill="1" applyBorder="1" applyAlignment="1">
      <alignment vertical="top"/>
    </xf>
    <xf numFmtId="0" fontId="55" fillId="13" borderId="19" xfId="0" applyFont="1" applyFill="1" applyBorder="1" applyAlignment="1">
      <alignment vertical="top" wrapText="1"/>
    </xf>
    <xf numFmtId="4" fontId="55" fillId="13" borderId="19" xfId="0" applyNumberFormat="1" applyFont="1" applyFill="1" applyBorder="1" applyAlignment="1">
      <alignment vertical="top"/>
    </xf>
    <xf numFmtId="0" fontId="57" fillId="13" borderId="20" xfId="0" applyFont="1" applyFill="1" applyBorder="1" applyAlignment="1">
      <alignment vertical="top"/>
    </xf>
    <xf numFmtId="4" fontId="57" fillId="13" borderId="21" xfId="0" applyNumberFormat="1" applyFont="1" applyFill="1" applyBorder="1" applyAlignment="1">
      <alignment vertical="top" wrapText="1"/>
    </xf>
    <xf numFmtId="0" fontId="57" fillId="13" borderId="20" xfId="0" applyFont="1" applyFill="1" applyBorder="1" applyAlignment="1">
      <alignment horizontal="center" vertical="top"/>
    </xf>
    <xf numFmtId="195" fontId="56" fillId="2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wrapText="1"/>
    </xf>
    <xf numFmtId="0" fontId="56" fillId="2" borderId="16" xfId="0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 wrapText="1"/>
    </xf>
    <xf numFmtId="196" fontId="56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 vertical="center" wrapText="1"/>
    </xf>
    <xf numFmtId="195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left" vertical="center" wrapText="1"/>
    </xf>
    <xf numFmtId="3" fontId="56" fillId="2" borderId="17" xfId="0" applyNumberFormat="1" applyFont="1" applyFill="1" applyBorder="1" applyAlignment="1">
      <alignment horizontal="center" vertical="center" wrapText="1"/>
    </xf>
    <xf numFmtId="195" fontId="56" fillId="2" borderId="17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3" fontId="56" fillId="2" borderId="15" xfId="0" applyNumberFormat="1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left" vertical="center" wrapText="1"/>
    </xf>
    <xf numFmtId="195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3" fontId="56" fillId="2" borderId="17" xfId="0" applyNumberFormat="1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left" vertical="center" wrapText="1"/>
    </xf>
    <xf numFmtId="195" fontId="25" fillId="34" borderId="17" xfId="0" applyNumberFormat="1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wrapText="1"/>
    </xf>
    <xf numFmtId="0" fontId="53" fillId="0" borderId="17" xfId="0" applyFont="1" applyBorder="1" applyAlignment="1">
      <alignment horizontal="left" wrapText="1"/>
    </xf>
    <xf numFmtId="0" fontId="53" fillId="34" borderId="10" xfId="0" applyFont="1" applyFill="1" applyBorder="1" applyAlignment="1">
      <alignment vertical="center" wrapText="1"/>
    </xf>
    <xf numFmtId="0" fontId="53" fillId="34" borderId="23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vertical="top" wrapText="1"/>
    </xf>
    <xf numFmtId="0" fontId="56" fillId="2" borderId="17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95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 wrapText="1"/>
    </xf>
    <xf numFmtId="195" fontId="56" fillId="2" borderId="17" xfId="0" applyNumberFormat="1" applyFont="1" applyFill="1" applyBorder="1" applyAlignment="1">
      <alignment horizontal="center" vertical="center" wrapText="1"/>
    </xf>
    <xf numFmtId="0" fontId="56" fillId="2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195" fontId="25" fillId="0" borderId="19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195" fontId="25" fillId="0" borderId="2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58" fillId="35" borderId="16" xfId="0" applyFont="1" applyFill="1" applyBorder="1" applyAlignment="1">
      <alignment horizontal="left" vertical="center" wrapText="1"/>
    </xf>
    <xf numFmtId="0" fontId="58" fillId="35" borderId="17" xfId="0" applyFont="1" applyFill="1" applyBorder="1" applyAlignment="1">
      <alignment horizontal="left" vertical="center" wrapText="1"/>
    </xf>
    <xf numFmtId="0" fontId="58" fillId="35" borderId="1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58" fillId="35" borderId="29" xfId="0" applyFont="1" applyFill="1" applyBorder="1" applyAlignment="1">
      <alignment horizontal="left" vertical="center" wrapText="1"/>
    </xf>
    <xf numFmtId="0" fontId="59" fillId="35" borderId="30" xfId="0" applyFont="1" applyFill="1" applyBorder="1" applyAlignment="1">
      <alignment horizontal="left" vertical="center" wrapText="1"/>
    </xf>
    <xf numFmtId="0" fontId="59" fillId="35" borderId="31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 vertical="top" wrapText="1"/>
    </xf>
    <xf numFmtId="0" fontId="58" fillId="35" borderId="32" xfId="0" applyFont="1" applyFill="1" applyBorder="1" applyAlignment="1">
      <alignment horizontal="left" vertical="center" wrapText="1"/>
    </xf>
    <xf numFmtId="0" fontId="58" fillId="35" borderId="0" xfId="0" applyFont="1" applyFill="1" applyBorder="1" applyAlignment="1">
      <alignment horizontal="left" vertical="center" wrapText="1"/>
    </xf>
    <xf numFmtId="0" fontId="58" fillId="35" borderId="33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03"/>
  <sheetViews>
    <sheetView view="pageLayout" zoomScaleNormal="90" zoomScaleSheetLayoutView="40" workbookViewId="0" topLeftCell="A16">
      <selection activeCell="F327" sqref="F327"/>
    </sheetView>
  </sheetViews>
  <sheetFormatPr defaultColWidth="9.140625" defaultRowHeight="15"/>
  <cols>
    <col min="1" max="1" width="12.421875" style="0" customWidth="1"/>
    <col min="2" max="2" width="11.7109375" style="0" customWidth="1"/>
    <col min="3" max="3" width="14.00390625" style="0" customWidth="1"/>
    <col min="4" max="4" width="36.8515625" style="0" customWidth="1"/>
    <col min="5" max="5" width="17.57421875" style="0" customWidth="1"/>
    <col min="6" max="6" width="17.7109375" style="42" customWidth="1"/>
    <col min="7" max="7" width="16.7109375" style="0" customWidth="1"/>
    <col min="8" max="8" width="12.7109375" style="0" customWidth="1"/>
    <col min="9" max="9" width="14.421875" style="0" customWidth="1"/>
    <col min="10" max="10" width="11.140625" style="0" customWidth="1"/>
    <col min="11" max="11" width="7.00390625" style="0" bestFit="1" customWidth="1"/>
    <col min="12" max="12" width="18.57421875" style="0" customWidth="1"/>
    <col min="13" max="13" width="33.7109375" style="0" customWidth="1"/>
    <col min="14" max="14" width="10.8515625" style="0" customWidth="1"/>
    <col min="15" max="15" width="6.421875" style="0" bestFit="1" customWidth="1"/>
    <col min="16" max="16" width="6.28125" style="0" customWidth="1"/>
    <col min="17" max="17" width="10.140625" style="0" bestFit="1" customWidth="1"/>
  </cols>
  <sheetData>
    <row r="3" spans="1:16" ht="15.75" customHeight="1">
      <c r="A3" s="127" t="s">
        <v>12</v>
      </c>
      <c r="B3" s="127"/>
      <c r="C3" s="127"/>
      <c r="D3" s="127"/>
      <c r="E3" s="127"/>
      <c r="F3" s="127"/>
      <c r="G3" s="127"/>
      <c r="H3" s="127"/>
      <c r="I3" s="127"/>
      <c r="J3" s="2"/>
      <c r="K3" s="2"/>
      <c r="L3" s="2"/>
      <c r="M3" s="2"/>
      <c r="N3" s="2"/>
      <c r="O3" s="2"/>
      <c r="P3" s="2"/>
    </row>
    <row r="4" spans="1:16" ht="15.7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3"/>
      <c r="K4" s="3"/>
      <c r="L4" s="3"/>
      <c r="M4" s="3"/>
      <c r="N4" s="3"/>
      <c r="O4" s="3"/>
      <c r="P4" s="3"/>
    </row>
    <row r="5" spans="1:16" ht="16.5" thickBot="1">
      <c r="A5" s="5"/>
      <c r="B5" s="5"/>
      <c r="C5" s="6"/>
      <c r="D5" s="7"/>
      <c r="E5" s="7"/>
      <c r="F5" s="35"/>
      <c r="G5" s="7"/>
      <c r="H5" s="7"/>
      <c r="I5" s="7"/>
      <c r="J5" s="4"/>
      <c r="K5" s="4"/>
      <c r="L5" s="4"/>
      <c r="M5" s="4"/>
      <c r="N5" s="4"/>
      <c r="O5" s="4"/>
      <c r="P5" s="4"/>
    </row>
    <row r="6" spans="1:9" ht="120.75" thickBot="1">
      <c r="A6" s="15" t="s">
        <v>2</v>
      </c>
      <c r="B6" s="16" t="s">
        <v>3</v>
      </c>
      <c r="C6" s="16" t="s">
        <v>8</v>
      </c>
      <c r="D6" s="16" t="s">
        <v>4</v>
      </c>
      <c r="E6" s="16" t="s">
        <v>10</v>
      </c>
      <c r="F6" s="36" t="s">
        <v>546</v>
      </c>
      <c r="G6" s="16" t="s">
        <v>5</v>
      </c>
      <c r="H6" s="16" t="s">
        <v>6</v>
      </c>
      <c r="I6" s="17" t="s">
        <v>7</v>
      </c>
    </row>
    <row r="7" spans="1:9" ht="16.5" thickBot="1">
      <c r="A7" s="130" t="s">
        <v>311</v>
      </c>
      <c r="B7" s="131"/>
      <c r="C7" s="131"/>
      <c r="D7" s="131"/>
      <c r="E7" s="131"/>
      <c r="F7" s="131"/>
      <c r="G7" s="131"/>
      <c r="H7" s="131"/>
      <c r="I7" s="132"/>
    </row>
    <row r="8" spans="1:9" ht="153">
      <c r="A8" s="65" t="s">
        <v>0</v>
      </c>
      <c r="B8" s="66" t="s">
        <v>32</v>
      </c>
      <c r="C8" s="66" t="s">
        <v>727</v>
      </c>
      <c r="D8" s="66" t="s">
        <v>13</v>
      </c>
      <c r="E8" s="66" t="s">
        <v>715</v>
      </c>
      <c r="F8" s="67">
        <f>SUM(F9:F39)</f>
        <v>36040000</v>
      </c>
      <c r="G8" s="68"/>
      <c r="H8" s="68"/>
      <c r="I8" s="69"/>
    </row>
    <row r="9" spans="1:9" s="1" customFormat="1" ht="51">
      <c r="A9" s="27" t="s">
        <v>0</v>
      </c>
      <c r="B9" s="9" t="s">
        <v>32</v>
      </c>
      <c r="C9" s="9" t="s">
        <v>33</v>
      </c>
      <c r="D9" s="18" t="s">
        <v>487</v>
      </c>
      <c r="E9" s="9" t="s">
        <v>715</v>
      </c>
      <c r="F9" s="38">
        <v>500000</v>
      </c>
      <c r="G9" s="9" t="s">
        <v>81</v>
      </c>
      <c r="H9" s="9" t="s">
        <v>26</v>
      </c>
      <c r="I9" s="10" t="s">
        <v>67</v>
      </c>
    </row>
    <row r="10" spans="1:9" s="1" customFormat="1" ht="63.75">
      <c r="A10" s="27" t="s">
        <v>0</v>
      </c>
      <c r="B10" s="9" t="s">
        <v>32</v>
      </c>
      <c r="C10" s="9" t="s">
        <v>34</v>
      </c>
      <c r="D10" s="18" t="s">
        <v>14</v>
      </c>
      <c r="E10" s="9" t="s">
        <v>715</v>
      </c>
      <c r="F10" s="38">
        <v>50000</v>
      </c>
      <c r="G10" s="9" t="s">
        <v>81</v>
      </c>
      <c r="H10" s="9" t="s">
        <v>30</v>
      </c>
      <c r="I10" s="10" t="s">
        <v>67</v>
      </c>
    </row>
    <row r="11" spans="1:9" s="1" customFormat="1" ht="51.75" thickBot="1">
      <c r="A11" s="85" t="s">
        <v>0</v>
      </c>
      <c r="B11" s="86" t="s">
        <v>32</v>
      </c>
      <c r="C11" s="86" t="s">
        <v>35</v>
      </c>
      <c r="D11" s="87" t="s">
        <v>15</v>
      </c>
      <c r="E11" s="86" t="s">
        <v>715</v>
      </c>
      <c r="F11" s="88">
        <v>100000</v>
      </c>
      <c r="G11" s="86" t="s">
        <v>81</v>
      </c>
      <c r="H11" s="86" t="s">
        <v>30</v>
      </c>
      <c r="I11" s="89" t="s">
        <v>67</v>
      </c>
    </row>
    <row r="12" spans="1:9" s="1" customFormat="1" ht="51">
      <c r="A12" s="29" t="s">
        <v>0</v>
      </c>
      <c r="B12" s="30" t="s">
        <v>32</v>
      </c>
      <c r="C12" s="30" t="s">
        <v>36</v>
      </c>
      <c r="D12" s="31" t="s">
        <v>178</v>
      </c>
      <c r="E12" s="30" t="s">
        <v>715</v>
      </c>
      <c r="F12" s="37">
        <v>500000</v>
      </c>
      <c r="G12" s="30" t="s">
        <v>81</v>
      </c>
      <c r="H12" s="30" t="s">
        <v>77</v>
      </c>
      <c r="I12" s="32" t="s">
        <v>67</v>
      </c>
    </row>
    <row r="13" spans="1:9" s="1" customFormat="1" ht="51">
      <c r="A13" s="27" t="s">
        <v>0</v>
      </c>
      <c r="B13" s="9" t="s">
        <v>32</v>
      </c>
      <c r="C13" s="9" t="s">
        <v>37</v>
      </c>
      <c r="D13" s="18" t="s">
        <v>16</v>
      </c>
      <c r="E13" s="9" t="s">
        <v>715</v>
      </c>
      <c r="F13" s="38">
        <v>7000000</v>
      </c>
      <c r="G13" s="9" t="s">
        <v>81</v>
      </c>
      <c r="H13" s="9" t="s">
        <v>26</v>
      </c>
      <c r="I13" s="10" t="s">
        <v>67</v>
      </c>
    </row>
    <row r="14" spans="1:9" s="1" customFormat="1" ht="78.75" customHeight="1">
      <c r="A14" s="27" t="s">
        <v>0</v>
      </c>
      <c r="B14" s="9" t="s">
        <v>32</v>
      </c>
      <c r="C14" s="9" t="s">
        <v>38</v>
      </c>
      <c r="D14" s="18" t="s">
        <v>171</v>
      </c>
      <c r="E14" s="9" t="s">
        <v>715</v>
      </c>
      <c r="F14" s="38">
        <v>10000000</v>
      </c>
      <c r="G14" s="9" t="s">
        <v>81</v>
      </c>
      <c r="H14" s="9" t="s">
        <v>26</v>
      </c>
      <c r="I14" s="10" t="s">
        <v>67</v>
      </c>
    </row>
    <row r="15" spans="1:9" s="1" customFormat="1" ht="99" customHeight="1">
      <c r="A15" s="27" t="s">
        <v>0</v>
      </c>
      <c r="B15" s="9" t="s">
        <v>32</v>
      </c>
      <c r="C15" s="9" t="s">
        <v>170</v>
      </c>
      <c r="D15" s="18" t="s">
        <v>732</v>
      </c>
      <c r="E15" s="9" t="s">
        <v>715</v>
      </c>
      <c r="F15" s="38">
        <v>300000</v>
      </c>
      <c r="G15" s="9" t="s">
        <v>81</v>
      </c>
      <c r="H15" s="9" t="s">
        <v>27</v>
      </c>
      <c r="I15" s="10" t="s">
        <v>67</v>
      </c>
    </row>
    <row r="16" spans="1:9" s="1" customFormat="1" ht="78.75" customHeight="1">
      <c r="A16" s="27" t="s">
        <v>0</v>
      </c>
      <c r="B16" s="9" t="s">
        <v>32</v>
      </c>
      <c r="C16" s="9" t="s">
        <v>493</v>
      </c>
      <c r="D16" s="18" t="s">
        <v>733</v>
      </c>
      <c r="E16" s="9" t="s">
        <v>715</v>
      </c>
      <c r="F16" s="38">
        <v>50000</v>
      </c>
      <c r="G16" s="9" t="s">
        <v>81</v>
      </c>
      <c r="H16" s="9" t="s">
        <v>27</v>
      </c>
      <c r="I16" s="10" t="s">
        <v>67</v>
      </c>
    </row>
    <row r="17" spans="1:9" s="1" customFormat="1" ht="92.25" customHeight="1">
      <c r="A17" s="27" t="s">
        <v>0</v>
      </c>
      <c r="B17" s="9" t="s">
        <v>32</v>
      </c>
      <c r="C17" s="9" t="s">
        <v>172</v>
      </c>
      <c r="D17" s="18" t="s">
        <v>734</v>
      </c>
      <c r="E17" s="9" t="s">
        <v>715</v>
      </c>
      <c r="F17" s="38">
        <v>50000</v>
      </c>
      <c r="G17" s="9" t="s">
        <v>81</v>
      </c>
      <c r="H17" s="9" t="s">
        <v>27</v>
      </c>
      <c r="I17" s="10" t="s">
        <v>67</v>
      </c>
    </row>
    <row r="18" spans="1:9" s="1" customFormat="1" ht="92.25" customHeight="1">
      <c r="A18" s="27" t="s">
        <v>0</v>
      </c>
      <c r="B18" s="9" t="s">
        <v>32</v>
      </c>
      <c r="C18" s="9" t="s">
        <v>173</v>
      </c>
      <c r="D18" s="18" t="s">
        <v>736</v>
      </c>
      <c r="E18" s="9" t="s">
        <v>715</v>
      </c>
      <c r="F18" s="38">
        <v>3000000</v>
      </c>
      <c r="G18" s="9" t="s">
        <v>81</v>
      </c>
      <c r="H18" s="9" t="s">
        <v>26</v>
      </c>
      <c r="I18" s="10" t="s">
        <v>67</v>
      </c>
    </row>
    <row r="19" spans="1:9" s="1" customFormat="1" ht="71.25" customHeight="1">
      <c r="A19" s="27" t="s">
        <v>0</v>
      </c>
      <c r="B19" s="9" t="s">
        <v>32</v>
      </c>
      <c r="C19" s="9" t="s">
        <v>176</v>
      </c>
      <c r="D19" s="18" t="s">
        <v>737</v>
      </c>
      <c r="E19" s="9" t="s">
        <v>715</v>
      </c>
      <c r="F19" s="38">
        <v>200000</v>
      </c>
      <c r="G19" s="9" t="s">
        <v>81</v>
      </c>
      <c r="H19" s="9" t="s">
        <v>26</v>
      </c>
      <c r="I19" s="10" t="s">
        <v>67</v>
      </c>
    </row>
    <row r="20" spans="1:9" s="1" customFormat="1" ht="44.25" customHeight="1">
      <c r="A20" s="27" t="s">
        <v>0</v>
      </c>
      <c r="B20" s="9" t="s">
        <v>32</v>
      </c>
      <c r="C20" s="9" t="s">
        <v>312</v>
      </c>
      <c r="D20" s="18" t="s">
        <v>738</v>
      </c>
      <c r="E20" s="9" t="s">
        <v>715</v>
      </c>
      <c r="F20" s="38">
        <v>20000</v>
      </c>
      <c r="G20" s="9" t="s">
        <v>81</v>
      </c>
      <c r="H20" s="9" t="s">
        <v>26</v>
      </c>
      <c r="I20" s="10" t="s">
        <v>67</v>
      </c>
    </row>
    <row r="21" spans="1:9" s="1" customFormat="1" ht="36.75" customHeight="1">
      <c r="A21" s="27" t="s">
        <v>0</v>
      </c>
      <c r="B21" s="9" t="s">
        <v>32</v>
      </c>
      <c r="C21" s="9" t="s">
        <v>313</v>
      </c>
      <c r="D21" s="18" t="s">
        <v>739</v>
      </c>
      <c r="E21" s="9" t="s">
        <v>715</v>
      </c>
      <c r="F21" s="38">
        <v>200000</v>
      </c>
      <c r="G21" s="9" t="s">
        <v>81</v>
      </c>
      <c r="H21" s="9" t="s">
        <v>26</v>
      </c>
      <c r="I21" s="10" t="s">
        <v>67</v>
      </c>
    </row>
    <row r="22" spans="1:9" s="1" customFormat="1" ht="78.75" customHeight="1">
      <c r="A22" s="27" t="s">
        <v>0</v>
      </c>
      <c r="B22" s="9" t="s">
        <v>32</v>
      </c>
      <c r="C22" s="9" t="s">
        <v>314</v>
      </c>
      <c r="D22" s="18" t="s">
        <v>735</v>
      </c>
      <c r="E22" s="9" t="s">
        <v>715</v>
      </c>
      <c r="F22" s="38">
        <v>50000</v>
      </c>
      <c r="G22" s="9" t="s">
        <v>81</v>
      </c>
      <c r="H22" s="9" t="s">
        <v>27</v>
      </c>
      <c r="I22" s="10" t="s">
        <v>67</v>
      </c>
    </row>
    <row r="23" spans="1:10" s="1" customFormat="1" ht="62.25" customHeight="1">
      <c r="A23" s="75" t="s">
        <v>0</v>
      </c>
      <c r="B23" s="43" t="s">
        <v>32</v>
      </c>
      <c r="C23" s="9" t="s">
        <v>315</v>
      </c>
      <c r="D23" s="33" t="s">
        <v>239</v>
      </c>
      <c r="E23" s="43" t="s">
        <v>715</v>
      </c>
      <c r="F23" s="44">
        <v>450000</v>
      </c>
      <c r="G23" s="43" t="s">
        <v>81</v>
      </c>
      <c r="H23" s="43" t="s">
        <v>26</v>
      </c>
      <c r="I23" s="76" t="s">
        <v>67</v>
      </c>
      <c r="J23" s="34"/>
    </row>
    <row r="24" spans="1:9" s="1" customFormat="1" ht="51">
      <c r="A24" s="27" t="s">
        <v>0</v>
      </c>
      <c r="B24" s="9" t="s">
        <v>32</v>
      </c>
      <c r="C24" s="9" t="s">
        <v>316</v>
      </c>
      <c r="D24" s="18" t="s">
        <v>240</v>
      </c>
      <c r="E24" s="9" t="s">
        <v>715</v>
      </c>
      <c r="F24" s="38">
        <v>210000</v>
      </c>
      <c r="G24" s="9" t="s">
        <v>81</v>
      </c>
      <c r="H24" s="9" t="s">
        <v>24</v>
      </c>
      <c r="I24" s="10" t="s">
        <v>67</v>
      </c>
    </row>
    <row r="25" spans="1:9" s="1" customFormat="1" ht="49.5" customHeight="1">
      <c r="A25" s="27" t="s">
        <v>0</v>
      </c>
      <c r="B25" s="9" t="s">
        <v>32</v>
      </c>
      <c r="C25" s="9" t="s">
        <v>317</v>
      </c>
      <c r="D25" s="18" t="s">
        <v>757</v>
      </c>
      <c r="E25" s="9" t="s">
        <v>715</v>
      </c>
      <c r="F25" s="38">
        <v>1400000</v>
      </c>
      <c r="G25" s="9" t="s">
        <v>81</v>
      </c>
      <c r="H25" s="9" t="s">
        <v>26</v>
      </c>
      <c r="I25" s="10" t="s">
        <v>67</v>
      </c>
    </row>
    <row r="26" spans="1:9" s="1" customFormat="1" ht="51">
      <c r="A26" s="27" t="s">
        <v>0</v>
      </c>
      <c r="B26" s="9" t="s">
        <v>32</v>
      </c>
      <c r="C26" s="9" t="s">
        <v>318</v>
      </c>
      <c r="D26" s="18" t="s">
        <v>241</v>
      </c>
      <c r="E26" s="9" t="s">
        <v>715</v>
      </c>
      <c r="F26" s="38">
        <v>50000</v>
      </c>
      <c r="G26" s="9" t="s">
        <v>81</v>
      </c>
      <c r="H26" s="9" t="s">
        <v>26</v>
      </c>
      <c r="I26" s="10" t="s">
        <v>67</v>
      </c>
    </row>
    <row r="27" spans="1:9" s="1" customFormat="1" ht="51.75" thickBot="1">
      <c r="A27" s="70" t="s">
        <v>0</v>
      </c>
      <c r="B27" s="71" t="s">
        <v>32</v>
      </c>
      <c r="C27" s="9" t="s">
        <v>319</v>
      </c>
      <c r="D27" s="72" t="s">
        <v>488</v>
      </c>
      <c r="E27" s="71" t="s">
        <v>715</v>
      </c>
      <c r="F27" s="73">
        <v>900000</v>
      </c>
      <c r="G27" s="71" t="s">
        <v>81</v>
      </c>
      <c r="H27" s="71" t="s">
        <v>30</v>
      </c>
      <c r="I27" s="74" t="s">
        <v>67</v>
      </c>
    </row>
    <row r="28" spans="1:9" s="1" customFormat="1" ht="51">
      <c r="A28" s="29" t="s">
        <v>0</v>
      </c>
      <c r="B28" s="30" t="s">
        <v>32</v>
      </c>
      <c r="C28" s="9" t="s">
        <v>320</v>
      </c>
      <c r="D28" s="31" t="s">
        <v>489</v>
      </c>
      <c r="E28" s="30" t="s">
        <v>715</v>
      </c>
      <c r="F28" s="37">
        <v>1500000</v>
      </c>
      <c r="G28" s="30" t="s">
        <v>81</v>
      </c>
      <c r="H28" s="30" t="s">
        <v>30</v>
      </c>
      <c r="I28" s="32" t="s">
        <v>67</v>
      </c>
    </row>
    <row r="29" spans="1:9" s="1" customFormat="1" ht="51">
      <c r="A29" s="27" t="s">
        <v>0</v>
      </c>
      <c r="B29" s="9" t="s">
        <v>32</v>
      </c>
      <c r="C29" s="9" t="s">
        <v>470</v>
      </c>
      <c r="D29" s="18" t="s">
        <v>490</v>
      </c>
      <c r="E29" s="9" t="s">
        <v>715</v>
      </c>
      <c r="F29" s="38">
        <v>100000</v>
      </c>
      <c r="G29" s="9" t="s">
        <v>81</v>
      </c>
      <c r="H29" s="9" t="s">
        <v>26</v>
      </c>
      <c r="I29" s="10" t="s">
        <v>67</v>
      </c>
    </row>
    <row r="30" spans="1:9" s="1" customFormat="1" ht="51">
      <c r="A30" s="27" t="s">
        <v>0</v>
      </c>
      <c r="B30" s="9" t="s">
        <v>32</v>
      </c>
      <c r="C30" s="9" t="s">
        <v>471</v>
      </c>
      <c r="D30" s="18" t="s">
        <v>242</v>
      </c>
      <c r="E30" s="9" t="s">
        <v>715</v>
      </c>
      <c r="F30" s="38">
        <v>60000</v>
      </c>
      <c r="G30" s="9" t="s">
        <v>81</v>
      </c>
      <c r="H30" s="9" t="s">
        <v>30</v>
      </c>
      <c r="I30" s="10" t="s">
        <v>67</v>
      </c>
    </row>
    <row r="31" spans="1:9" s="1" customFormat="1" ht="51">
      <c r="A31" s="27" t="s">
        <v>0</v>
      </c>
      <c r="B31" s="9" t="s">
        <v>32</v>
      </c>
      <c r="C31" s="9" t="s">
        <v>494</v>
      </c>
      <c r="D31" s="18" t="s">
        <v>243</v>
      </c>
      <c r="E31" s="9" t="s">
        <v>715</v>
      </c>
      <c r="F31" s="38">
        <v>20000</v>
      </c>
      <c r="G31" s="9" t="s">
        <v>81</v>
      </c>
      <c r="H31" s="9" t="s">
        <v>24</v>
      </c>
      <c r="I31" s="10" t="s">
        <v>67</v>
      </c>
    </row>
    <row r="32" spans="1:9" s="1" customFormat="1" ht="51">
      <c r="A32" s="75" t="s">
        <v>0</v>
      </c>
      <c r="B32" s="43" t="s">
        <v>32</v>
      </c>
      <c r="C32" s="9" t="s">
        <v>728</v>
      </c>
      <c r="D32" s="33" t="s">
        <v>244</v>
      </c>
      <c r="E32" s="43" t="s">
        <v>715</v>
      </c>
      <c r="F32" s="44">
        <v>900000</v>
      </c>
      <c r="G32" s="43" t="s">
        <v>81</v>
      </c>
      <c r="H32" s="43" t="s">
        <v>450</v>
      </c>
      <c r="I32" s="76" t="s">
        <v>67</v>
      </c>
    </row>
    <row r="33" spans="1:9" s="1" customFormat="1" ht="51.75" thickBot="1">
      <c r="A33" s="70" t="s">
        <v>0</v>
      </c>
      <c r="B33" s="71" t="s">
        <v>32</v>
      </c>
      <c r="C33" s="9" t="s">
        <v>729</v>
      </c>
      <c r="D33" s="72" t="s">
        <v>245</v>
      </c>
      <c r="E33" s="71" t="s">
        <v>715</v>
      </c>
      <c r="F33" s="73">
        <v>50000</v>
      </c>
      <c r="G33" s="71" t="s">
        <v>491</v>
      </c>
      <c r="H33" s="71" t="s">
        <v>24</v>
      </c>
      <c r="I33" s="74" t="s">
        <v>67</v>
      </c>
    </row>
    <row r="34" spans="1:9" s="1" customFormat="1" ht="140.25">
      <c r="A34" s="29" t="s">
        <v>0</v>
      </c>
      <c r="B34" s="30" t="s">
        <v>32</v>
      </c>
      <c r="C34" s="9" t="s">
        <v>730</v>
      </c>
      <c r="D34" s="31" t="s">
        <v>175</v>
      </c>
      <c r="E34" s="30" t="s">
        <v>715</v>
      </c>
      <c r="F34" s="37">
        <v>500000</v>
      </c>
      <c r="G34" s="30" t="s">
        <v>81</v>
      </c>
      <c r="H34" s="30" t="s">
        <v>30</v>
      </c>
      <c r="I34" s="32" t="s">
        <v>174</v>
      </c>
    </row>
    <row r="35" spans="1:9" s="1" customFormat="1" ht="51">
      <c r="A35" s="27" t="s">
        <v>0</v>
      </c>
      <c r="B35" s="9" t="s">
        <v>32</v>
      </c>
      <c r="C35" s="9" t="s">
        <v>731</v>
      </c>
      <c r="D35" s="18" t="s">
        <v>177</v>
      </c>
      <c r="E35" s="9" t="s">
        <v>715</v>
      </c>
      <c r="F35" s="38">
        <v>30000</v>
      </c>
      <c r="G35" s="9" t="s">
        <v>81</v>
      </c>
      <c r="H35" s="9" t="s">
        <v>26</v>
      </c>
      <c r="I35" s="10" t="s">
        <v>174</v>
      </c>
    </row>
    <row r="36" spans="1:9" s="1" customFormat="1" ht="51">
      <c r="A36" s="75" t="s">
        <v>0</v>
      </c>
      <c r="B36" s="43" t="s">
        <v>32</v>
      </c>
      <c r="C36" s="9" t="s">
        <v>740</v>
      </c>
      <c r="D36" s="33" t="s">
        <v>276</v>
      </c>
      <c r="E36" s="43" t="s">
        <v>715</v>
      </c>
      <c r="F36" s="44">
        <v>3000000</v>
      </c>
      <c r="G36" s="43" t="s">
        <v>81</v>
      </c>
      <c r="H36" s="43" t="s">
        <v>92</v>
      </c>
      <c r="I36" s="76" t="s">
        <v>174</v>
      </c>
    </row>
    <row r="37" spans="1:9" s="1" customFormat="1" ht="51">
      <c r="A37" s="75" t="s">
        <v>0</v>
      </c>
      <c r="B37" s="43" t="s">
        <v>32</v>
      </c>
      <c r="C37" s="9" t="s">
        <v>741</v>
      </c>
      <c r="D37" s="33" t="s">
        <v>712</v>
      </c>
      <c r="E37" s="43" t="s">
        <v>715</v>
      </c>
      <c r="F37" s="44">
        <v>600000</v>
      </c>
      <c r="G37" s="43" t="s">
        <v>81</v>
      </c>
      <c r="H37" s="43" t="s">
        <v>30</v>
      </c>
      <c r="I37" s="76" t="s">
        <v>174</v>
      </c>
    </row>
    <row r="38" spans="1:9" s="1" customFormat="1" ht="51">
      <c r="A38" s="27" t="s">
        <v>0</v>
      </c>
      <c r="B38" s="9" t="s">
        <v>32</v>
      </c>
      <c r="C38" s="9" t="s">
        <v>742</v>
      </c>
      <c r="D38" s="18" t="s">
        <v>492</v>
      </c>
      <c r="E38" s="9" t="s">
        <v>715</v>
      </c>
      <c r="F38" s="38">
        <v>3000000</v>
      </c>
      <c r="G38" s="9" t="s">
        <v>81</v>
      </c>
      <c r="H38" s="9" t="s">
        <v>196</v>
      </c>
      <c r="I38" s="10" t="s">
        <v>174</v>
      </c>
    </row>
    <row r="39" spans="1:9" s="1" customFormat="1" ht="64.5" thickBot="1">
      <c r="A39" s="70" t="s">
        <v>0</v>
      </c>
      <c r="B39" s="71" t="s">
        <v>32</v>
      </c>
      <c r="C39" s="9" t="s">
        <v>743</v>
      </c>
      <c r="D39" s="72" t="s">
        <v>495</v>
      </c>
      <c r="E39" s="71" t="s">
        <v>715</v>
      </c>
      <c r="F39" s="73">
        <v>1250000</v>
      </c>
      <c r="G39" s="71" t="s">
        <v>81</v>
      </c>
      <c r="H39" s="71" t="s">
        <v>30</v>
      </c>
      <c r="I39" s="74" t="s">
        <v>174</v>
      </c>
    </row>
    <row r="40" spans="1:9" s="1" customFormat="1" ht="76.5">
      <c r="A40" s="65" t="s">
        <v>0</v>
      </c>
      <c r="B40" s="66" t="s">
        <v>39</v>
      </c>
      <c r="C40" s="66" t="s">
        <v>21</v>
      </c>
      <c r="D40" s="77" t="s">
        <v>22</v>
      </c>
      <c r="E40" s="78" t="s">
        <v>716</v>
      </c>
      <c r="F40" s="79">
        <f>SUM(F41:F56)</f>
        <v>64870000</v>
      </c>
      <c r="G40" s="80"/>
      <c r="H40" s="80"/>
      <c r="I40" s="81"/>
    </row>
    <row r="41" spans="1:9" s="1" customFormat="1" ht="89.25">
      <c r="A41" s="27" t="s">
        <v>0</v>
      </c>
      <c r="B41" s="9" t="s">
        <v>39</v>
      </c>
      <c r="C41" s="9" t="s">
        <v>40</v>
      </c>
      <c r="D41" s="18" t="s">
        <v>17</v>
      </c>
      <c r="E41" s="9" t="s">
        <v>716</v>
      </c>
      <c r="F41" s="38">
        <v>1100000</v>
      </c>
      <c r="G41" s="9" t="s">
        <v>29</v>
      </c>
      <c r="H41" s="9" t="s">
        <v>30</v>
      </c>
      <c r="I41" s="10" t="s">
        <v>67</v>
      </c>
    </row>
    <row r="42" spans="1:9" s="1" customFormat="1" ht="63.75">
      <c r="A42" s="75" t="s">
        <v>0</v>
      </c>
      <c r="B42" s="43" t="s">
        <v>39</v>
      </c>
      <c r="C42" s="43" t="s">
        <v>41</v>
      </c>
      <c r="D42" s="33" t="s">
        <v>708</v>
      </c>
      <c r="E42" s="43" t="s">
        <v>716</v>
      </c>
      <c r="F42" s="44">
        <v>20000000</v>
      </c>
      <c r="G42" s="43" t="s">
        <v>29</v>
      </c>
      <c r="H42" s="43" t="s">
        <v>77</v>
      </c>
      <c r="I42" s="76" t="s">
        <v>67</v>
      </c>
    </row>
    <row r="43" spans="1:9" s="1" customFormat="1" ht="63.75">
      <c r="A43" s="27" t="s">
        <v>0</v>
      </c>
      <c r="B43" s="9" t="s">
        <v>39</v>
      </c>
      <c r="C43" s="9" t="s">
        <v>42</v>
      </c>
      <c r="D43" s="18" t="s">
        <v>496</v>
      </c>
      <c r="E43" s="9" t="s">
        <v>716</v>
      </c>
      <c r="F43" s="38">
        <v>1500000</v>
      </c>
      <c r="G43" s="9" t="s">
        <v>81</v>
      </c>
      <c r="H43" s="9" t="s">
        <v>30</v>
      </c>
      <c r="I43" s="10" t="s">
        <v>67</v>
      </c>
    </row>
    <row r="44" spans="1:9" s="1" customFormat="1" ht="63.75">
      <c r="A44" s="27" t="s">
        <v>0</v>
      </c>
      <c r="B44" s="9" t="s">
        <v>39</v>
      </c>
      <c r="C44" s="9" t="s">
        <v>43</v>
      </c>
      <c r="D44" s="18" t="s">
        <v>246</v>
      </c>
      <c r="E44" s="9" t="s">
        <v>716</v>
      </c>
      <c r="F44" s="38">
        <v>600000</v>
      </c>
      <c r="G44" s="9" t="s">
        <v>81</v>
      </c>
      <c r="H44" s="9" t="s">
        <v>77</v>
      </c>
      <c r="I44" s="10" t="s">
        <v>67</v>
      </c>
    </row>
    <row r="45" spans="1:9" s="1" customFormat="1" ht="64.5" thickBot="1">
      <c r="A45" s="70" t="s">
        <v>0</v>
      </c>
      <c r="B45" s="71" t="s">
        <v>39</v>
      </c>
      <c r="C45" s="71" t="s">
        <v>50</v>
      </c>
      <c r="D45" s="72" t="s">
        <v>497</v>
      </c>
      <c r="E45" s="71" t="s">
        <v>716</v>
      </c>
      <c r="F45" s="73">
        <v>2000000</v>
      </c>
      <c r="G45" s="71" t="s">
        <v>81</v>
      </c>
      <c r="H45" s="71" t="s">
        <v>77</v>
      </c>
      <c r="I45" s="74" t="s">
        <v>67</v>
      </c>
    </row>
    <row r="46" spans="1:9" s="1" customFormat="1" ht="76.5">
      <c r="A46" s="91" t="s">
        <v>0</v>
      </c>
      <c r="B46" s="92" t="s">
        <v>39</v>
      </c>
      <c r="C46" s="92" t="s">
        <v>180</v>
      </c>
      <c r="D46" s="93" t="s">
        <v>498</v>
      </c>
      <c r="E46" s="92" t="s">
        <v>716</v>
      </c>
      <c r="F46" s="94">
        <v>14000000</v>
      </c>
      <c r="G46" s="92" t="s">
        <v>81</v>
      </c>
      <c r="H46" s="92" t="s">
        <v>196</v>
      </c>
      <c r="I46" s="95" t="s">
        <v>67</v>
      </c>
    </row>
    <row r="47" spans="1:9" s="1" customFormat="1" ht="63.75">
      <c r="A47" s="27" t="s">
        <v>0</v>
      </c>
      <c r="B47" s="9" t="s">
        <v>39</v>
      </c>
      <c r="C47" s="9" t="s">
        <v>321</v>
      </c>
      <c r="D47" s="18" t="s">
        <v>499</v>
      </c>
      <c r="E47" s="9" t="s">
        <v>716</v>
      </c>
      <c r="F47" s="38">
        <v>500000</v>
      </c>
      <c r="G47" s="9" t="s">
        <v>81</v>
      </c>
      <c r="H47" s="9" t="s">
        <v>30</v>
      </c>
      <c r="I47" s="10" t="s">
        <v>67</v>
      </c>
    </row>
    <row r="48" spans="1:9" s="1" customFormat="1" ht="63.75">
      <c r="A48" s="27" t="s">
        <v>0</v>
      </c>
      <c r="B48" s="9" t="s">
        <v>39</v>
      </c>
      <c r="C48" s="9" t="s">
        <v>322</v>
      </c>
      <c r="D48" s="18" t="s">
        <v>28</v>
      </c>
      <c r="E48" s="9" t="s">
        <v>716</v>
      </c>
      <c r="F48" s="38">
        <v>1100000</v>
      </c>
      <c r="G48" s="9" t="s">
        <v>81</v>
      </c>
      <c r="H48" s="9" t="s">
        <v>30</v>
      </c>
      <c r="I48" s="10" t="s">
        <v>67</v>
      </c>
    </row>
    <row r="49" spans="1:9" s="1" customFormat="1" ht="63.75">
      <c r="A49" s="27" t="s">
        <v>0</v>
      </c>
      <c r="B49" s="9" t="s">
        <v>39</v>
      </c>
      <c r="C49" s="9" t="s">
        <v>709</v>
      </c>
      <c r="D49" s="18" t="s">
        <v>652</v>
      </c>
      <c r="E49" s="9" t="s">
        <v>716</v>
      </c>
      <c r="F49" s="38">
        <v>20000</v>
      </c>
      <c r="G49" s="9" t="s">
        <v>154</v>
      </c>
      <c r="H49" s="9" t="s">
        <v>30</v>
      </c>
      <c r="I49" s="10" t="s">
        <v>67</v>
      </c>
    </row>
    <row r="50" spans="1:9" s="1" customFormat="1" ht="63.75">
      <c r="A50" s="75" t="s">
        <v>0</v>
      </c>
      <c r="B50" s="43" t="s">
        <v>39</v>
      </c>
      <c r="C50" s="43" t="s">
        <v>323</v>
      </c>
      <c r="D50" s="33" t="s">
        <v>275</v>
      </c>
      <c r="E50" s="43" t="s">
        <v>716</v>
      </c>
      <c r="F50" s="44">
        <v>10000000</v>
      </c>
      <c r="G50" s="43" t="s">
        <v>18</v>
      </c>
      <c r="H50" s="43" t="s">
        <v>30</v>
      </c>
      <c r="I50" s="76" t="s">
        <v>67</v>
      </c>
    </row>
    <row r="51" spans="1:9" s="1" customFormat="1" ht="89.25">
      <c r="A51" s="27" t="s">
        <v>0</v>
      </c>
      <c r="B51" s="9" t="s">
        <v>39</v>
      </c>
      <c r="C51" s="9" t="s">
        <v>370</v>
      </c>
      <c r="D51" s="18" t="s">
        <v>179</v>
      </c>
      <c r="E51" s="9" t="s">
        <v>716</v>
      </c>
      <c r="F51" s="38">
        <v>1000000</v>
      </c>
      <c r="G51" s="9" t="s">
        <v>18</v>
      </c>
      <c r="H51" s="9" t="s">
        <v>667</v>
      </c>
      <c r="I51" s="10" t="s">
        <v>67</v>
      </c>
    </row>
    <row r="52" spans="1:9" s="1" customFormat="1" ht="64.5" thickBot="1">
      <c r="A52" s="70" t="s">
        <v>0</v>
      </c>
      <c r="B52" s="71" t="s">
        <v>39</v>
      </c>
      <c r="C52" s="71" t="s">
        <v>372</v>
      </c>
      <c r="D52" s="72" t="s">
        <v>371</v>
      </c>
      <c r="E52" s="71" t="s">
        <v>716</v>
      </c>
      <c r="F52" s="73">
        <v>1300000</v>
      </c>
      <c r="G52" s="71" t="s">
        <v>18</v>
      </c>
      <c r="H52" s="71" t="s">
        <v>30</v>
      </c>
      <c r="I52" s="74" t="s">
        <v>67</v>
      </c>
    </row>
    <row r="53" spans="1:9" s="1" customFormat="1" ht="63.75">
      <c r="A53" s="29" t="s">
        <v>0</v>
      </c>
      <c r="B53" s="30" t="s">
        <v>39</v>
      </c>
      <c r="C53" s="30" t="s">
        <v>374</v>
      </c>
      <c r="D53" s="31" t="s">
        <v>373</v>
      </c>
      <c r="E53" s="30" t="s">
        <v>716</v>
      </c>
      <c r="F53" s="37">
        <v>250000</v>
      </c>
      <c r="G53" s="30" t="s">
        <v>18</v>
      </c>
      <c r="H53" s="30" t="s">
        <v>30</v>
      </c>
      <c r="I53" s="32" t="s">
        <v>67</v>
      </c>
    </row>
    <row r="54" spans="1:9" s="1" customFormat="1" ht="63.75">
      <c r="A54" s="27" t="s">
        <v>0</v>
      </c>
      <c r="B54" s="9" t="s">
        <v>39</v>
      </c>
      <c r="C54" s="9" t="s">
        <v>472</v>
      </c>
      <c r="D54" s="18" t="s">
        <v>375</v>
      </c>
      <c r="E54" s="9" t="s">
        <v>716</v>
      </c>
      <c r="F54" s="38">
        <v>2000000</v>
      </c>
      <c r="G54" s="9" t="s">
        <v>18</v>
      </c>
      <c r="H54" s="9" t="s">
        <v>30</v>
      </c>
      <c r="I54" s="10" t="s">
        <v>67</v>
      </c>
    </row>
    <row r="55" spans="1:9" s="1" customFormat="1" ht="63.75">
      <c r="A55" s="27" t="s">
        <v>0</v>
      </c>
      <c r="B55" s="9" t="s">
        <v>39</v>
      </c>
      <c r="C55" s="9" t="s">
        <v>475</v>
      </c>
      <c r="D55" s="18" t="s">
        <v>500</v>
      </c>
      <c r="E55" s="9" t="s">
        <v>716</v>
      </c>
      <c r="F55" s="38">
        <v>1500000</v>
      </c>
      <c r="G55" s="9" t="s">
        <v>18</v>
      </c>
      <c r="H55" s="9" t="s">
        <v>30</v>
      </c>
      <c r="I55" s="10" t="s">
        <v>67</v>
      </c>
    </row>
    <row r="56" spans="1:9" s="1" customFormat="1" ht="63.75">
      <c r="A56" s="75" t="s">
        <v>0</v>
      </c>
      <c r="B56" s="43" t="s">
        <v>39</v>
      </c>
      <c r="C56" s="43" t="s">
        <v>501</v>
      </c>
      <c r="D56" s="33" t="s">
        <v>726</v>
      </c>
      <c r="E56" s="43" t="s">
        <v>716</v>
      </c>
      <c r="F56" s="44">
        <v>8000000</v>
      </c>
      <c r="G56" s="43" t="s">
        <v>18</v>
      </c>
      <c r="H56" s="43" t="s">
        <v>92</v>
      </c>
      <c r="I56" s="76" t="s">
        <v>67</v>
      </c>
    </row>
    <row r="57" spans="1:9" s="1" customFormat="1" ht="89.25">
      <c r="A57" s="82" t="s">
        <v>0</v>
      </c>
      <c r="B57" s="45" t="s">
        <v>44</v>
      </c>
      <c r="C57" s="45" t="s">
        <v>23</v>
      </c>
      <c r="D57" s="49" t="s">
        <v>476</v>
      </c>
      <c r="E57" s="47" t="s">
        <v>716</v>
      </c>
      <c r="F57" s="63">
        <f>SUM(F58:F62)</f>
        <v>18800000</v>
      </c>
      <c r="G57" s="50"/>
      <c r="H57" s="50"/>
      <c r="I57" s="83"/>
    </row>
    <row r="58" spans="1:9" s="1" customFormat="1" ht="63.75">
      <c r="A58" s="27" t="s">
        <v>0</v>
      </c>
      <c r="B58" s="9" t="s">
        <v>44</v>
      </c>
      <c r="C58" s="9" t="s">
        <v>45</v>
      </c>
      <c r="D58" s="18" t="s">
        <v>19</v>
      </c>
      <c r="E58" s="9" t="s">
        <v>716</v>
      </c>
      <c r="F58" s="38">
        <v>1350000</v>
      </c>
      <c r="G58" s="9" t="s">
        <v>18</v>
      </c>
      <c r="H58" s="9" t="s">
        <v>30</v>
      </c>
      <c r="I58" s="10" t="s">
        <v>67</v>
      </c>
    </row>
    <row r="59" spans="1:9" s="1" customFormat="1" ht="64.5" thickBot="1">
      <c r="A59" s="70" t="s">
        <v>0</v>
      </c>
      <c r="B59" s="71" t="s">
        <v>44</v>
      </c>
      <c r="C59" s="71" t="s">
        <v>46</v>
      </c>
      <c r="D59" s="72" t="s">
        <v>655</v>
      </c>
      <c r="E59" s="71" t="s">
        <v>716</v>
      </c>
      <c r="F59" s="73">
        <v>1000000</v>
      </c>
      <c r="G59" s="71" t="s">
        <v>18</v>
      </c>
      <c r="H59" s="71" t="s">
        <v>30</v>
      </c>
      <c r="I59" s="74" t="s">
        <v>67</v>
      </c>
    </row>
    <row r="60" spans="1:9" s="1" customFormat="1" ht="63.75">
      <c r="A60" s="29" t="s">
        <v>0</v>
      </c>
      <c r="B60" s="30" t="s">
        <v>44</v>
      </c>
      <c r="C60" s="30" t="s">
        <v>185</v>
      </c>
      <c r="D60" s="31" t="s">
        <v>20</v>
      </c>
      <c r="E60" s="30" t="s">
        <v>716</v>
      </c>
      <c r="F60" s="37">
        <v>1450000</v>
      </c>
      <c r="G60" s="30" t="s">
        <v>18</v>
      </c>
      <c r="H60" s="30" t="s">
        <v>26</v>
      </c>
      <c r="I60" s="32" t="s">
        <v>67</v>
      </c>
    </row>
    <row r="61" spans="1:9" s="1" customFormat="1" ht="63.75">
      <c r="A61" s="27" t="s">
        <v>0</v>
      </c>
      <c r="B61" s="9" t="s">
        <v>44</v>
      </c>
      <c r="C61" s="9" t="s">
        <v>477</v>
      </c>
      <c r="D61" s="18" t="s">
        <v>186</v>
      </c>
      <c r="E61" s="9" t="s">
        <v>716</v>
      </c>
      <c r="F61" s="38">
        <v>5000000</v>
      </c>
      <c r="G61" s="9" t="s">
        <v>18</v>
      </c>
      <c r="H61" s="9" t="s">
        <v>30</v>
      </c>
      <c r="I61" s="10" t="s">
        <v>67</v>
      </c>
    </row>
    <row r="62" spans="1:9" s="1" customFormat="1" ht="64.5" thickBot="1">
      <c r="A62" s="85" t="s">
        <v>0</v>
      </c>
      <c r="B62" s="86" t="s">
        <v>44</v>
      </c>
      <c r="C62" s="86" t="s">
        <v>654</v>
      </c>
      <c r="D62" s="87" t="s">
        <v>619</v>
      </c>
      <c r="E62" s="86" t="s">
        <v>716</v>
      </c>
      <c r="F62" s="88">
        <v>10000000</v>
      </c>
      <c r="G62" s="86" t="s">
        <v>18</v>
      </c>
      <c r="H62" s="86" t="s">
        <v>92</v>
      </c>
      <c r="I62" s="89" t="s">
        <v>67</v>
      </c>
    </row>
    <row r="63" spans="1:9" s="1" customFormat="1" ht="15" customHeight="1">
      <c r="A63" s="118" t="s">
        <v>717</v>
      </c>
      <c r="B63" s="119"/>
      <c r="C63" s="119"/>
      <c r="D63" s="119"/>
      <c r="E63" s="119"/>
      <c r="F63" s="119"/>
      <c r="G63" s="119"/>
      <c r="H63" s="119"/>
      <c r="I63" s="120"/>
    </row>
    <row r="64" spans="1:9" s="1" customFormat="1" ht="127.5">
      <c r="A64" s="84" t="s">
        <v>31</v>
      </c>
      <c r="B64" s="47" t="s">
        <v>47</v>
      </c>
      <c r="C64" s="47" t="s">
        <v>48</v>
      </c>
      <c r="D64" s="49" t="s">
        <v>49</v>
      </c>
      <c r="E64" s="51" t="s">
        <v>718</v>
      </c>
      <c r="F64" s="63">
        <f>SUM(F65:F88)</f>
        <v>86550000</v>
      </c>
      <c r="G64" s="50"/>
      <c r="H64" s="50"/>
      <c r="I64" s="83"/>
    </row>
    <row r="65" spans="1:9" s="1" customFormat="1" ht="51">
      <c r="A65" s="75" t="s">
        <v>31</v>
      </c>
      <c r="B65" s="43" t="s">
        <v>47</v>
      </c>
      <c r="C65" s="43" t="s">
        <v>51</v>
      </c>
      <c r="D65" s="33" t="s">
        <v>247</v>
      </c>
      <c r="E65" s="43" t="s">
        <v>718</v>
      </c>
      <c r="F65" s="44">
        <v>3000000</v>
      </c>
      <c r="G65" s="43" t="s">
        <v>18</v>
      </c>
      <c r="H65" s="43" t="s">
        <v>92</v>
      </c>
      <c r="I65" s="76" t="s">
        <v>68</v>
      </c>
    </row>
    <row r="66" spans="1:9" s="1" customFormat="1" ht="51">
      <c r="A66" s="27" t="s">
        <v>31</v>
      </c>
      <c r="B66" s="9" t="s">
        <v>47</v>
      </c>
      <c r="C66" s="9" t="s">
        <v>65</v>
      </c>
      <c r="D66" s="18" t="s">
        <v>502</v>
      </c>
      <c r="E66" s="9" t="s">
        <v>718</v>
      </c>
      <c r="F66" s="38">
        <v>3000000</v>
      </c>
      <c r="G66" s="9" t="s">
        <v>18</v>
      </c>
      <c r="H66" s="9" t="s">
        <v>92</v>
      </c>
      <c r="I66" s="10" t="s">
        <v>68</v>
      </c>
    </row>
    <row r="67" spans="1:9" s="1" customFormat="1" ht="51">
      <c r="A67" s="27" t="s">
        <v>31</v>
      </c>
      <c r="B67" s="9" t="s">
        <v>47</v>
      </c>
      <c r="C67" s="9" t="s">
        <v>69</v>
      </c>
      <c r="D67" s="18" t="s">
        <v>52</v>
      </c>
      <c r="E67" s="9" t="s">
        <v>718</v>
      </c>
      <c r="F67" s="38">
        <v>1000000</v>
      </c>
      <c r="G67" s="9" t="s">
        <v>18</v>
      </c>
      <c r="H67" s="9" t="s">
        <v>30</v>
      </c>
      <c r="I67" s="10" t="s">
        <v>68</v>
      </c>
    </row>
    <row r="68" spans="1:9" s="1" customFormat="1" ht="51.75" thickBot="1">
      <c r="A68" s="70" t="s">
        <v>31</v>
      </c>
      <c r="B68" s="71" t="s">
        <v>47</v>
      </c>
      <c r="C68" s="71" t="s">
        <v>71</v>
      </c>
      <c r="D68" s="72" t="s">
        <v>66</v>
      </c>
      <c r="E68" s="71" t="s">
        <v>718</v>
      </c>
      <c r="F68" s="73">
        <v>1000000</v>
      </c>
      <c r="G68" s="71" t="s">
        <v>18</v>
      </c>
      <c r="H68" s="71" t="s">
        <v>26</v>
      </c>
      <c r="I68" s="74" t="s">
        <v>68</v>
      </c>
    </row>
    <row r="69" spans="1:9" s="1" customFormat="1" ht="114.75">
      <c r="A69" s="29" t="s">
        <v>31</v>
      </c>
      <c r="B69" s="30" t="s">
        <v>47</v>
      </c>
      <c r="C69" s="30" t="s">
        <v>73</v>
      </c>
      <c r="D69" s="31" t="s">
        <v>503</v>
      </c>
      <c r="E69" s="30" t="s">
        <v>718</v>
      </c>
      <c r="F69" s="37">
        <v>1200000</v>
      </c>
      <c r="G69" s="30" t="s">
        <v>18</v>
      </c>
      <c r="H69" s="30" t="s">
        <v>77</v>
      </c>
      <c r="I69" s="32" t="s">
        <v>68</v>
      </c>
    </row>
    <row r="70" spans="1:9" s="1" customFormat="1" ht="165.75">
      <c r="A70" s="27" t="s">
        <v>31</v>
      </c>
      <c r="B70" s="9" t="s">
        <v>47</v>
      </c>
      <c r="C70" s="9" t="s">
        <v>75</v>
      </c>
      <c r="D70" s="18" t="s">
        <v>504</v>
      </c>
      <c r="E70" s="9" t="s">
        <v>718</v>
      </c>
      <c r="F70" s="38">
        <v>500000</v>
      </c>
      <c r="G70" s="9" t="s">
        <v>18</v>
      </c>
      <c r="H70" s="9" t="s">
        <v>30</v>
      </c>
      <c r="I70" s="10" t="s">
        <v>68</v>
      </c>
    </row>
    <row r="71" spans="1:9" s="1" customFormat="1" ht="51">
      <c r="A71" s="27" t="s">
        <v>31</v>
      </c>
      <c r="B71" s="9" t="s">
        <v>47</v>
      </c>
      <c r="C71" s="9" t="s">
        <v>78</v>
      </c>
      <c r="D71" s="18" t="s">
        <v>70</v>
      </c>
      <c r="E71" s="9" t="s">
        <v>718</v>
      </c>
      <c r="F71" s="38">
        <v>500000</v>
      </c>
      <c r="G71" s="9" t="s">
        <v>18</v>
      </c>
      <c r="H71" s="9" t="s">
        <v>26</v>
      </c>
      <c r="I71" s="10" t="s">
        <v>68</v>
      </c>
    </row>
    <row r="72" spans="1:9" s="1" customFormat="1" ht="51">
      <c r="A72" s="27" t="s">
        <v>31</v>
      </c>
      <c r="B72" s="9" t="s">
        <v>47</v>
      </c>
      <c r="C72" s="9" t="s">
        <v>79</v>
      </c>
      <c r="D72" s="18" t="s">
        <v>72</v>
      </c>
      <c r="E72" s="9" t="s">
        <v>718</v>
      </c>
      <c r="F72" s="38">
        <v>300000</v>
      </c>
      <c r="G72" s="9" t="s">
        <v>18</v>
      </c>
      <c r="H72" s="9" t="s">
        <v>24</v>
      </c>
      <c r="I72" s="10" t="s">
        <v>68</v>
      </c>
    </row>
    <row r="73" spans="1:9" s="1" customFormat="1" ht="51.75" thickBot="1">
      <c r="A73" s="85" t="s">
        <v>31</v>
      </c>
      <c r="B73" s="86" t="s">
        <v>47</v>
      </c>
      <c r="C73" s="86" t="s">
        <v>82</v>
      </c>
      <c r="D73" s="87" t="s">
        <v>74</v>
      </c>
      <c r="E73" s="86" t="s">
        <v>718</v>
      </c>
      <c r="F73" s="88">
        <v>13000000</v>
      </c>
      <c r="G73" s="86" t="s">
        <v>18</v>
      </c>
      <c r="H73" s="86" t="s">
        <v>92</v>
      </c>
      <c r="I73" s="89" t="s">
        <v>68</v>
      </c>
    </row>
    <row r="74" spans="1:9" s="1" customFormat="1" ht="51">
      <c r="A74" s="29" t="s">
        <v>31</v>
      </c>
      <c r="B74" s="30" t="s">
        <v>47</v>
      </c>
      <c r="C74" s="30" t="s">
        <v>83</v>
      </c>
      <c r="D74" s="31" t="s">
        <v>76</v>
      </c>
      <c r="E74" s="30" t="s">
        <v>718</v>
      </c>
      <c r="F74" s="37">
        <v>3000000</v>
      </c>
      <c r="G74" s="30" t="s">
        <v>18</v>
      </c>
      <c r="H74" s="30" t="s">
        <v>92</v>
      </c>
      <c r="I74" s="32" t="s">
        <v>68</v>
      </c>
    </row>
    <row r="75" spans="1:9" s="1" customFormat="1" ht="63.75">
      <c r="A75" s="27" t="s">
        <v>31</v>
      </c>
      <c r="B75" s="9" t="s">
        <v>47</v>
      </c>
      <c r="C75" s="9" t="s">
        <v>183</v>
      </c>
      <c r="D75" s="18" t="s">
        <v>617</v>
      </c>
      <c r="E75" s="9" t="s">
        <v>718</v>
      </c>
      <c r="F75" s="38">
        <v>1500000</v>
      </c>
      <c r="G75" s="9" t="s">
        <v>18</v>
      </c>
      <c r="H75" s="9" t="s">
        <v>30</v>
      </c>
      <c r="I75" s="10" t="s">
        <v>68</v>
      </c>
    </row>
    <row r="76" spans="1:9" s="1" customFormat="1" ht="51">
      <c r="A76" s="27" t="s">
        <v>31</v>
      </c>
      <c r="B76" s="9" t="s">
        <v>47</v>
      </c>
      <c r="C76" s="9" t="s">
        <v>187</v>
      </c>
      <c r="D76" s="18" t="s">
        <v>80</v>
      </c>
      <c r="E76" s="9" t="s">
        <v>718</v>
      </c>
      <c r="F76" s="38">
        <v>3200000</v>
      </c>
      <c r="G76" s="9" t="s">
        <v>18</v>
      </c>
      <c r="H76" s="9" t="s">
        <v>77</v>
      </c>
      <c r="I76" s="10" t="s">
        <v>68</v>
      </c>
    </row>
    <row r="77" spans="1:9" s="1" customFormat="1" ht="51">
      <c r="A77" s="27" t="s">
        <v>31</v>
      </c>
      <c r="B77" s="9" t="s">
        <v>47</v>
      </c>
      <c r="C77" s="9" t="s">
        <v>188</v>
      </c>
      <c r="D77" s="18" t="s">
        <v>620</v>
      </c>
      <c r="E77" s="9" t="s">
        <v>718</v>
      </c>
      <c r="F77" s="38">
        <v>10000000</v>
      </c>
      <c r="G77" s="9" t="s">
        <v>81</v>
      </c>
      <c r="H77" s="9" t="s">
        <v>27</v>
      </c>
      <c r="I77" s="10" t="s">
        <v>68</v>
      </c>
    </row>
    <row r="78" spans="1:9" s="1" customFormat="1" ht="51">
      <c r="A78" s="27" t="s">
        <v>31</v>
      </c>
      <c r="B78" s="9" t="s">
        <v>47</v>
      </c>
      <c r="C78" s="9" t="s">
        <v>325</v>
      </c>
      <c r="D78" s="18" t="s">
        <v>84</v>
      </c>
      <c r="E78" s="9" t="s">
        <v>718</v>
      </c>
      <c r="F78" s="38">
        <v>500000</v>
      </c>
      <c r="G78" s="9" t="s">
        <v>29</v>
      </c>
      <c r="H78" s="9" t="s">
        <v>26</v>
      </c>
      <c r="I78" s="10" t="s">
        <v>68</v>
      </c>
    </row>
    <row r="79" spans="1:9" s="1" customFormat="1" ht="63.75">
      <c r="A79" s="75" t="s">
        <v>31</v>
      </c>
      <c r="B79" s="43" t="s">
        <v>47</v>
      </c>
      <c r="C79" s="43" t="s">
        <v>326</v>
      </c>
      <c r="D79" s="33" t="s">
        <v>184</v>
      </c>
      <c r="E79" s="43" t="s">
        <v>718</v>
      </c>
      <c r="F79" s="44">
        <v>8000000</v>
      </c>
      <c r="G79" s="43" t="s">
        <v>29</v>
      </c>
      <c r="H79" s="43" t="s">
        <v>92</v>
      </c>
      <c r="I79" s="76" t="s">
        <v>68</v>
      </c>
    </row>
    <row r="80" spans="1:9" s="1" customFormat="1" ht="51">
      <c r="A80" s="27" t="s">
        <v>31</v>
      </c>
      <c r="B80" s="9" t="s">
        <v>47</v>
      </c>
      <c r="C80" s="9" t="s">
        <v>478</v>
      </c>
      <c r="D80" s="18" t="s">
        <v>505</v>
      </c>
      <c r="E80" s="9" t="s">
        <v>718</v>
      </c>
      <c r="F80" s="38">
        <v>2500000</v>
      </c>
      <c r="G80" s="9" t="s">
        <v>81</v>
      </c>
      <c r="H80" s="9" t="s">
        <v>30</v>
      </c>
      <c r="I80" s="10" t="s">
        <v>68</v>
      </c>
    </row>
    <row r="81" spans="1:9" s="1" customFormat="1" ht="51.75" thickBot="1">
      <c r="A81" s="70" t="s">
        <v>31</v>
      </c>
      <c r="B81" s="71" t="s">
        <v>47</v>
      </c>
      <c r="C81" s="71" t="s">
        <v>508</v>
      </c>
      <c r="D81" s="72" t="s">
        <v>506</v>
      </c>
      <c r="E81" s="71" t="s">
        <v>718</v>
      </c>
      <c r="F81" s="73">
        <v>1600000</v>
      </c>
      <c r="G81" s="71" t="s">
        <v>81</v>
      </c>
      <c r="H81" s="71" t="s">
        <v>30</v>
      </c>
      <c r="I81" s="74" t="s">
        <v>68</v>
      </c>
    </row>
    <row r="82" spans="1:9" s="1" customFormat="1" ht="102">
      <c r="A82" s="29" t="s">
        <v>31</v>
      </c>
      <c r="B82" s="30" t="s">
        <v>47</v>
      </c>
      <c r="C82" s="30" t="s">
        <v>509</v>
      </c>
      <c r="D82" s="31" t="s">
        <v>189</v>
      </c>
      <c r="E82" s="30" t="s">
        <v>718</v>
      </c>
      <c r="F82" s="37">
        <v>2000000</v>
      </c>
      <c r="G82" s="30" t="s">
        <v>29</v>
      </c>
      <c r="H82" s="30" t="s">
        <v>77</v>
      </c>
      <c r="I82" s="32" t="s">
        <v>68</v>
      </c>
    </row>
    <row r="83" spans="1:9" s="1" customFormat="1" ht="51">
      <c r="A83" s="27" t="s">
        <v>31</v>
      </c>
      <c r="B83" s="9" t="s">
        <v>47</v>
      </c>
      <c r="C83" s="9" t="s">
        <v>512</v>
      </c>
      <c r="D83" s="18" t="s">
        <v>280</v>
      </c>
      <c r="E83" s="9" t="s">
        <v>718</v>
      </c>
      <c r="F83" s="38">
        <v>1200000</v>
      </c>
      <c r="G83" s="9" t="s">
        <v>29</v>
      </c>
      <c r="H83" s="9" t="s">
        <v>77</v>
      </c>
      <c r="I83" s="10" t="s">
        <v>68</v>
      </c>
    </row>
    <row r="84" spans="1:9" s="1" customFormat="1" ht="63.75">
      <c r="A84" s="27" t="s">
        <v>31</v>
      </c>
      <c r="B84" s="9" t="s">
        <v>47</v>
      </c>
      <c r="C84" s="9" t="s">
        <v>513</v>
      </c>
      <c r="D84" s="18" t="s">
        <v>324</v>
      </c>
      <c r="E84" s="9" t="s">
        <v>718</v>
      </c>
      <c r="F84" s="38">
        <v>300000</v>
      </c>
      <c r="G84" s="9" t="s">
        <v>29</v>
      </c>
      <c r="H84" s="9" t="s">
        <v>450</v>
      </c>
      <c r="I84" s="10" t="s">
        <v>68</v>
      </c>
    </row>
    <row r="85" spans="1:9" s="1" customFormat="1" ht="63.75">
      <c r="A85" s="27" t="s">
        <v>31</v>
      </c>
      <c r="B85" s="9" t="s">
        <v>47</v>
      </c>
      <c r="C85" s="9" t="s">
        <v>514</v>
      </c>
      <c r="D85" s="18" t="s">
        <v>507</v>
      </c>
      <c r="E85" s="9" t="s">
        <v>718</v>
      </c>
      <c r="F85" s="38">
        <v>2000000</v>
      </c>
      <c r="G85" s="9" t="s">
        <v>29</v>
      </c>
      <c r="H85" s="9" t="s">
        <v>77</v>
      </c>
      <c r="I85" s="10" t="s">
        <v>68</v>
      </c>
    </row>
    <row r="86" spans="1:9" s="1" customFormat="1" ht="51">
      <c r="A86" s="27" t="s">
        <v>31</v>
      </c>
      <c r="B86" s="9" t="s">
        <v>47</v>
      </c>
      <c r="C86" s="9" t="s">
        <v>561</v>
      </c>
      <c r="D86" s="18" t="s">
        <v>277</v>
      </c>
      <c r="E86" s="9" t="s">
        <v>718</v>
      </c>
      <c r="F86" s="38">
        <v>12000000</v>
      </c>
      <c r="G86" s="9" t="s">
        <v>18</v>
      </c>
      <c r="H86" s="9" t="s">
        <v>92</v>
      </c>
      <c r="I86" s="10" t="s">
        <v>68</v>
      </c>
    </row>
    <row r="87" spans="1:9" s="1" customFormat="1" ht="51">
      <c r="A87" s="75" t="s">
        <v>31</v>
      </c>
      <c r="B87" s="43" t="s">
        <v>47</v>
      </c>
      <c r="C87" s="43" t="s">
        <v>562</v>
      </c>
      <c r="D87" s="33" t="s">
        <v>515</v>
      </c>
      <c r="E87" s="43" t="s">
        <v>718</v>
      </c>
      <c r="F87" s="44">
        <v>15000000</v>
      </c>
      <c r="G87" s="43" t="s">
        <v>18</v>
      </c>
      <c r="H87" s="43" t="s">
        <v>92</v>
      </c>
      <c r="I87" s="76" t="s">
        <v>68</v>
      </c>
    </row>
    <row r="88" spans="1:9" s="1" customFormat="1" ht="51.75" thickBot="1">
      <c r="A88" s="70" t="s">
        <v>31</v>
      </c>
      <c r="B88" s="71" t="s">
        <v>47</v>
      </c>
      <c r="C88" s="71" t="s">
        <v>563</v>
      </c>
      <c r="D88" s="72" t="s">
        <v>516</v>
      </c>
      <c r="E88" s="71" t="s">
        <v>718</v>
      </c>
      <c r="F88" s="73">
        <v>250000</v>
      </c>
      <c r="G88" s="71" t="s">
        <v>18</v>
      </c>
      <c r="H88" s="71" t="s">
        <v>450</v>
      </c>
      <c r="I88" s="74" t="s">
        <v>68</v>
      </c>
    </row>
    <row r="89" spans="1:9" s="1" customFormat="1" ht="89.25">
      <c r="A89" s="65" t="s">
        <v>31</v>
      </c>
      <c r="B89" s="66" t="s">
        <v>85</v>
      </c>
      <c r="C89" s="66" t="s">
        <v>86</v>
      </c>
      <c r="D89" s="77" t="s">
        <v>87</v>
      </c>
      <c r="E89" s="90" t="s">
        <v>718</v>
      </c>
      <c r="F89" s="79">
        <f>SUM(F90:F98)</f>
        <v>375000000</v>
      </c>
      <c r="G89" s="80"/>
      <c r="H89" s="80"/>
      <c r="I89" s="81"/>
    </row>
    <row r="90" spans="1:9" s="1" customFormat="1" ht="51">
      <c r="A90" s="75" t="s">
        <v>31</v>
      </c>
      <c r="B90" s="43" t="s">
        <v>85</v>
      </c>
      <c r="C90" s="43" t="s">
        <v>88</v>
      </c>
      <c r="D90" s="33" t="s">
        <v>89</v>
      </c>
      <c r="E90" s="43" t="s">
        <v>718</v>
      </c>
      <c r="F90" s="44">
        <v>90000000</v>
      </c>
      <c r="G90" s="43" t="s">
        <v>18</v>
      </c>
      <c r="H90" s="43" t="s">
        <v>92</v>
      </c>
      <c r="I90" s="76" t="s">
        <v>68</v>
      </c>
    </row>
    <row r="91" spans="1:9" s="1" customFormat="1" ht="51">
      <c r="A91" s="75" t="s">
        <v>31</v>
      </c>
      <c r="B91" s="43" t="s">
        <v>85</v>
      </c>
      <c r="C91" s="43" t="s">
        <v>90</v>
      </c>
      <c r="D91" s="33" t="s">
        <v>91</v>
      </c>
      <c r="E91" s="43" t="s">
        <v>718</v>
      </c>
      <c r="F91" s="44">
        <v>80000000</v>
      </c>
      <c r="G91" s="43" t="s">
        <v>18</v>
      </c>
      <c r="H91" s="43" t="s">
        <v>92</v>
      </c>
      <c r="I91" s="76" t="s">
        <v>68</v>
      </c>
    </row>
    <row r="92" spans="1:9" s="1" customFormat="1" ht="51">
      <c r="A92" s="75" t="s">
        <v>31</v>
      </c>
      <c r="B92" s="43" t="s">
        <v>85</v>
      </c>
      <c r="C92" s="43" t="s">
        <v>93</v>
      </c>
      <c r="D92" s="33" t="s">
        <v>94</v>
      </c>
      <c r="E92" s="43" t="s">
        <v>718</v>
      </c>
      <c r="F92" s="44">
        <v>14000000</v>
      </c>
      <c r="G92" s="43" t="s">
        <v>18</v>
      </c>
      <c r="H92" s="43" t="s">
        <v>92</v>
      </c>
      <c r="I92" s="76" t="s">
        <v>68</v>
      </c>
    </row>
    <row r="93" spans="1:9" s="1" customFormat="1" ht="51">
      <c r="A93" s="75" t="s">
        <v>31</v>
      </c>
      <c r="B93" s="43" t="s">
        <v>85</v>
      </c>
      <c r="C93" s="43" t="s">
        <v>95</v>
      </c>
      <c r="D93" s="33" t="s">
        <v>621</v>
      </c>
      <c r="E93" s="43" t="s">
        <v>718</v>
      </c>
      <c r="F93" s="44">
        <v>20000000</v>
      </c>
      <c r="G93" s="43" t="s">
        <v>18</v>
      </c>
      <c r="H93" s="43" t="s">
        <v>92</v>
      </c>
      <c r="I93" s="76" t="s">
        <v>68</v>
      </c>
    </row>
    <row r="94" spans="1:9" s="1" customFormat="1" ht="141" thickBot="1">
      <c r="A94" s="70" t="s">
        <v>31</v>
      </c>
      <c r="B94" s="71" t="s">
        <v>85</v>
      </c>
      <c r="C94" s="71" t="s">
        <v>327</v>
      </c>
      <c r="D94" s="72" t="s">
        <v>328</v>
      </c>
      <c r="E94" s="71" t="s">
        <v>718</v>
      </c>
      <c r="F94" s="73">
        <v>3000000</v>
      </c>
      <c r="G94" s="71" t="s">
        <v>18</v>
      </c>
      <c r="H94" s="71" t="s">
        <v>26</v>
      </c>
      <c r="I94" s="74" t="s">
        <v>68</v>
      </c>
    </row>
    <row r="95" spans="1:9" s="1" customFormat="1" ht="51">
      <c r="A95" s="91" t="s">
        <v>31</v>
      </c>
      <c r="B95" s="92" t="s">
        <v>85</v>
      </c>
      <c r="C95" s="92" t="s">
        <v>329</v>
      </c>
      <c r="D95" s="93" t="s">
        <v>510</v>
      </c>
      <c r="E95" s="92" t="s">
        <v>718</v>
      </c>
      <c r="F95" s="94">
        <v>25000000</v>
      </c>
      <c r="G95" s="92" t="s">
        <v>18</v>
      </c>
      <c r="H95" s="92" t="s">
        <v>92</v>
      </c>
      <c r="I95" s="95" t="s">
        <v>68</v>
      </c>
    </row>
    <row r="96" spans="1:9" s="1" customFormat="1" ht="51">
      <c r="A96" s="75" t="s">
        <v>31</v>
      </c>
      <c r="B96" s="43" t="s">
        <v>85</v>
      </c>
      <c r="C96" s="43" t="s">
        <v>330</v>
      </c>
      <c r="D96" s="33" t="s">
        <v>511</v>
      </c>
      <c r="E96" s="43" t="s">
        <v>718</v>
      </c>
      <c r="F96" s="44">
        <v>89000000</v>
      </c>
      <c r="G96" s="43" t="s">
        <v>18</v>
      </c>
      <c r="H96" s="43" t="s">
        <v>92</v>
      </c>
      <c r="I96" s="76" t="s">
        <v>68</v>
      </c>
    </row>
    <row r="97" spans="1:9" s="1" customFormat="1" ht="89.25">
      <c r="A97" s="27" t="s">
        <v>31</v>
      </c>
      <c r="B97" s="9" t="s">
        <v>85</v>
      </c>
      <c r="C97" s="9" t="s">
        <v>331</v>
      </c>
      <c r="D97" s="18" t="s">
        <v>278</v>
      </c>
      <c r="E97" s="9" t="s">
        <v>718</v>
      </c>
      <c r="F97" s="38">
        <v>4000000</v>
      </c>
      <c r="G97" s="9" t="s">
        <v>18</v>
      </c>
      <c r="H97" s="9" t="s">
        <v>77</v>
      </c>
      <c r="I97" s="10" t="s">
        <v>68</v>
      </c>
    </row>
    <row r="98" spans="1:9" s="1" customFormat="1" ht="102">
      <c r="A98" s="27" t="s">
        <v>31</v>
      </c>
      <c r="B98" s="9" t="s">
        <v>85</v>
      </c>
      <c r="C98" s="9" t="s">
        <v>332</v>
      </c>
      <c r="D98" s="18" t="s">
        <v>182</v>
      </c>
      <c r="E98" s="9" t="s">
        <v>718</v>
      </c>
      <c r="F98" s="38">
        <v>50000000</v>
      </c>
      <c r="G98" s="9" t="s">
        <v>18</v>
      </c>
      <c r="H98" s="9" t="s">
        <v>92</v>
      </c>
      <c r="I98" s="10" t="s">
        <v>68</v>
      </c>
    </row>
    <row r="99" spans="1:9" s="1" customFormat="1" ht="63.75">
      <c r="A99" s="82" t="s">
        <v>31</v>
      </c>
      <c r="B99" s="45" t="s">
        <v>96</v>
      </c>
      <c r="C99" s="45" t="s">
        <v>97</v>
      </c>
      <c r="D99" s="46" t="s">
        <v>98</v>
      </c>
      <c r="E99" s="52" t="s">
        <v>718</v>
      </c>
      <c r="F99" s="63">
        <f>SUM(F100:F105)</f>
        <v>148500000</v>
      </c>
      <c r="G99" s="48"/>
      <c r="H99" s="48"/>
      <c r="I99" s="83"/>
    </row>
    <row r="100" spans="1:9" s="1" customFormat="1" ht="51.75" thickBot="1">
      <c r="A100" s="70" t="s">
        <v>31</v>
      </c>
      <c r="B100" s="71" t="s">
        <v>96</v>
      </c>
      <c r="C100" s="71" t="s">
        <v>99</v>
      </c>
      <c r="D100" s="72" t="s">
        <v>100</v>
      </c>
      <c r="E100" s="71" t="s">
        <v>718</v>
      </c>
      <c r="F100" s="73">
        <v>10500000</v>
      </c>
      <c r="G100" s="71" t="s">
        <v>18</v>
      </c>
      <c r="H100" s="71" t="s">
        <v>92</v>
      </c>
      <c r="I100" s="74" t="s">
        <v>68</v>
      </c>
    </row>
    <row r="101" spans="1:9" s="1" customFormat="1" ht="51">
      <c r="A101" s="91" t="s">
        <v>31</v>
      </c>
      <c r="B101" s="92" t="s">
        <v>96</v>
      </c>
      <c r="C101" s="92" t="s">
        <v>101</v>
      </c>
      <c r="D101" s="93" t="s">
        <v>103</v>
      </c>
      <c r="E101" s="92" t="s">
        <v>718</v>
      </c>
      <c r="F101" s="94">
        <v>80000000</v>
      </c>
      <c r="G101" s="92" t="s">
        <v>18</v>
      </c>
      <c r="H101" s="92" t="s">
        <v>92</v>
      </c>
      <c r="I101" s="95" t="s">
        <v>68</v>
      </c>
    </row>
    <row r="102" spans="1:9" s="1" customFormat="1" ht="51">
      <c r="A102" s="27" t="s">
        <v>31</v>
      </c>
      <c r="B102" s="9" t="s">
        <v>96</v>
      </c>
      <c r="C102" s="9" t="s">
        <v>102</v>
      </c>
      <c r="D102" s="18" t="s">
        <v>104</v>
      </c>
      <c r="E102" s="9" t="s">
        <v>718</v>
      </c>
      <c r="F102" s="38">
        <v>1000000</v>
      </c>
      <c r="G102" s="9" t="s">
        <v>18</v>
      </c>
      <c r="H102" s="9" t="s">
        <v>92</v>
      </c>
      <c r="I102" s="10" t="s">
        <v>68</v>
      </c>
    </row>
    <row r="103" spans="1:9" s="1" customFormat="1" ht="51">
      <c r="A103" s="27" t="s">
        <v>31</v>
      </c>
      <c r="B103" s="9" t="s">
        <v>96</v>
      </c>
      <c r="C103" s="9" t="s">
        <v>190</v>
      </c>
      <c r="D103" s="18" t="s">
        <v>282</v>
      </c>
      <c r="E103" s="9" t="s">
        <v>718</v>
      </c>
      <c r="F103" s="38">
        <v>2000000</v>
      </c>
      <c r="G103" s="9" t="s">
        <v>18</v>
      </c>
      <c r="H103" s="9" t="s">
        <v>77</v>
      </c>
      <c r="I103" s="10" t="s">
        <v>68</v>
      </c>
    </row>
    <row r="104" spans="1:9" s="1" customFormat="1" ht="51">
      <c r="A104" s="75" t="s">
        <v>31</v>
      </c>
      <c r="B104" s="43" t="s">
        <v>96</v>
      </c>
      <c r="C104" s="43" t="s">
        <v>192</v>
      </c>
      <c r="D104" s="33" t="s">
        <v>191</v>
      </c>
      <c r="E104" s="43" t="s">
        <v>718</v>
      </c>
      <c r="F104" s="44">
        <v>50000000</v>
      </c>
      <c r="G104" s="43" t="s">
        <v>29</v>
      </c>
      <c r="H104" s="43" t="s">
        <v>92</v>
      </c>
      <c r="I104" s="76" t="s">
        <v>68</v>
      </c>
    </row>
    <row r="105" spans="1:9" s="1" customFormat="1" ht="51">
      <c r="A105" s="27" t="s">
        <v>31</v>
      </c>
      <c r="B105" s="9" t="s">
        <v>96</v>
      </c>
      <c r="C105" s="9" t="s">
        <v>333</v>
      </c>
      <c r="D105" s="18" t="s">
        <v>193</v>
      </c>
      <c r="E105" s="9" t="s">
        <v>718</v>
      </c>
      <c r="F105" s="38">
        <v>5000000</v>
      </c>
      <c r="G105" s="9" t="s">
        <v>18</v>
      </c>
      <c r="H105" s="9" t="s">
        <v>92</v>
      </c>
      <c r="I105" s="10" t="s">
        <v>68</v>
      </c>
    </row>
    <row r="106" spans="1:9" s="1" customFormat="1" ht="114.75">
      <c r="A106" s="82" t="s">
        <v>31</v>
      </c>
      <c r="B106" s="45" t="s">
        <v>105</v>
      </c>
      <c r="C106" s="45" t="s">
        <v>106</v>
      </c>
      <c r="D106" s="46" t="s">
        <v>107</v>
      </c>
      <c r="E106" s="45" t="s">
        <v>718</v>
      </c>
      <c r="F106" s="63">
        <f>SUM(F107:F110)</f>
        <v>9650000</v>
      </c>
      <c r="G106" s="48"/>
      <c r="H106" s="48"/>
      <c r="I106" s="83"/>
    </row>
    <row r="107" spans="1:9" s="1" customFormat="1" ht="51.75" thickBot="1">
      <c r="A107" s="70" t="s">
        <v>31</v>
      </c>
      <c r="B107" s="71" t="s">
        <v>105</v>
      </c>
      <c r="C107" s="71" t="s">
        <v>108</v>
      </c>
      <c r="D107" s="72" t="s">
        <v>109</v>
      </c>
      <c r="E107" s="71" t="s">
        <v>718</v>
      </c>
      <c r="F107" s="73">
        <v>1150000</v>
      </c>
      <c r="G107" s="71" t="s">
        <v>110</v>
      </c>
      <c r="H107" s="71" t="s">
        <v>92</v>
      </c>
      <c r="I107" s="74" t="s">
        <v>112</v>
      </c>
    </row>
    <row r="108" spans="1:9" s="1" customFormat="1" ht="102">
      <c r="A108" s="91" t="s">
        <v>31</v>
      </c>
      <c r="B108" s="92" t="s">
        <v>31</v>
      </c>
      <c r="C108" s="92" t="s">
        <v>698</v>
      </c>
      <c r="D108" s="93" t="s">
        <v>713</v>
      </c>
      <c r="E108" s="92" t="s">
        <v>718</v>
      </c>
      <c r="F108" s="94">
        <v>5000000</v>
      </c>
      <c r="G108" s="92" t="s">
        <v>697</v>
      </c>
      <c r="H108" s="92" t="s">
        <v>92</v>
      </c>
      <c r="I108" s="95" t="s">
        <v>112</v>
      </c>
    </row>
    <row r="109" spans="1:9" s="1" customFormat="1" ht="63.75">
      <c r="A109" s="75" t="s">
        <v>31</v>
      </c>
      <c r="B109" s="43" t="s">
        <v>31</v>
      </c>
      <c r="C109" s="43" t="s">
        <v>700</v>
      </c>
      <c r="D109" s="33" t="s">
        <v>699</v>
      </c>
      <c r="E109" s="43" t="s">
        <v>718</v>
      </c>
      <c r="F109" s="44">
        <v>3000000</v>
      </c>
      <c r="G109" s="43" t="s">
        <v>697</v>
      </c>
      <c r="H109" s="43" t="s">
        <v>92</v>
      </c>
      <c r="I109" s="76"/>
    </row>
    <row r="110" spans="1:9" s="1" customFormat="1" ht="39" thickBot="1">
      <c r="A110" s="70" t="s">
        <v>31</v>
      </c>
      <c r="B110" s="71" t="s">
        <v>105</v>
      </c>
      <c r="C110" s="71" t="s">
        <v>701</v>
      </c>
      <c r="D110" s="96" t="s">
        <v>111</v>
      </c>
      <c r="E110" s="71" t="s">
        <v>718</v>
      </c>
      <c r="F110" s="73">
        <v>500000</v>
      </c>
      <c r="G110" s="71" t="s">
        <v>120</v>
      </c>
      <c r="H110" s="71" t="s">
        <v>26</v>
      </c>
      <c r="I110" s="74" t="s">
        <v>112</v>
      </c>
    </row>
    <row r="111" spans="1:9" s="1" customFormat="1" ht="16.5" thickBot="1">
      <c r="A111" s="124" t="s">
        <v>113</v>
      </c>
      <c r="B111" s="125"/>
      <c r="C111" s="125"/>
      <c r="D111" s="125"/>
      <c r="E111" s="125"/>
      <c r="F111" s="125"/>
      <c r="G111" s="125"/>
      <c r="H111" s="125"/>
      <c r="I111" s="126"/>
    </row>
    <row r="112" spans="1:9" s="1" customFormat="1" ht="63.75">
      <c r="A112" s="65" t="s">
        <v>114</v>
      </c>
      <c r="B112" s="66" t="s">
        <v>115</v>
      </c>
      <c r="C112" s="66" t="s">
        <v>116</v>
      </c>
      <c r="D112" s="77" t="s">
        <v>117</v>
      </c>
      <c r="E112" s="66" t="s">
        <v>719</v>
      </c>
      <c r="F112" s="79">
        <f>SUM(F113:F136)</f>
        <v>132150000</v>
      </c>
      <c r="G112" s="80"/>
      <c r="H112" s="80"/>
      <c r="I112" s="81"/>
    </row>
    <row r="113" spans="1:9" s="1" customFormat="1" ht="25.5">
      <c r="A113" s="27" t="s">
        <v>114</v>
      </c>
      <c r="B113" s="9" t="s">
        <v>115</v>
      </c>
      <c r="C113" s="9" t="s">
        <v>118</v>
      </c>
      <c r="D113" s="18" t="s">
        <v>273</v>
      </c>
      <c r="E113" s="9" t="s">
        <v>719</v>
      </c>
      <c r="F113" s="38">
        <v>400000</v>
      </c>
      <c r="G113" s="9" t="s">
        <v>120</v>
      </c>
      <c r="H113" s="9" t="s">
        <v>30</v>
      </c>
      <c r="I113" s="10" t="s">
        <v>112</v>
      </c>
    </row>
    <row r="114" spans="1:9" s="1" customFormat="1" ht="38.25">
      <c r="A114" s="27" t="s">
        <v>114</v>
      </c>
      <c r="B114" s="9" t="s">
        <v>115</v>
      </c>
      <c r="C114" s="9" t="s">
        <v>121</v>
      </c>
      <c r="D114" s="18" t="s">
        <v>517</v>
      </c>
      <c r="E114" s="9" t="s">
        <v>719</v>
      </c>
      <c r="F114" s="38">
        <v>5000000</v>
      </c>
      <c r="G114" s="9" t="s">
        <v>120</v>
      </c>
      <c r="H114" s="9" t="s">
        <v>92</v>
      </c>
      <c r="I114" s="10" t="s">
        <v>112</v>
      </c>
    </row>
    <row r="115" spans="1:9" s="1" customFormat="1" ht="63.75">
      <c r="A115" s="27" t="s">
        <v>114</v>
      </c>
      <c r="B115" s="9" t="s">
        <v>115</v>
      </c>
      <c r="C115" s="9" t="s">
        <v>122</v>
      </c>
      <c r="D115" s="18" t="s">
        <v>309</v>
      </c>
      <c r="E115" s="9" t="s">
        <v>719</v>
      </c>
      <c r="F115" s="38">
        <v>20000</v>
      </c>
      <c r="G115" s="9" t="s">
        <v>120</v>
      </c>
      <c r="H115" s="9" t="s">
        <v>486</v>
      </c>
      <c r="I115" s="10" t="s">
        <v>112</v>
      </c>
    </row>
    <row r="116" spans="1:9" s="1" customFormat="1" ht="51">
      <c r="A116" s="27" t="s">
        <v>114</v>
      </c>
      <c r="B116" s="9" t="s">
        <v>115</v>
      </c>
      <c r="C116" s="9" t="s">
        <v>124</v>
      </c>
      <c r="D116" s="18" t="s">
        <v>269</v>
      </c>
      <c r="E116" s="9" t="s">
        <v>719</v>
      </c>
      <c r="F116" s="38">
        <v>200000</v>
      </c>
      <c r="G116" s="9" t="s">
        <v>120</v>
      </c>
      <c r="H116" s="9" t="s">
        <v>30</v>
      </c>
      <c r="I116" s="10" t="s">
        <v>112</v>
      </c>
    </row>
    <row r="117" spans="1:9" s="1" customFormat="1" ht="25.5">
      <c r="A117" s="27" t="s">
        <v>114</v>
      </c>
      <c r="B117" s="9" t="s">
        <v>115</v>
      </c>
      <c r="C117" s="9" t="s">
        <v>194</v>
      </c>
      <c r="D117" s="18" t="s">
        <v>270</v>
      </c>
      <c r="E117" s="9" t="s">
        <v>719</v>
      </c>
      <c r="F117" s="38">
        <v>10000</v>
      </c>
      <c r="G117" s="9" t="s">
        <v>120</v>
      </c>
      <c r="H117" s="9" t="s">
        <v>26</v>
      </c>
      <c r="I117" s="10" t="s">
        <v>112</v>
      </c>
    </row>
    <row r="118" spans="1:9" s="1" customFormat="1" ht="38.25">
      <c r="A118" s="27" t="s">
        <v>114</v>
      </c>
      <c r="B118" s="9" t="s">
        <v>115</v>
      </c>
      <c r="C118" s="9" t="s">
        <v>334</v>
      </c>
      <c r="D118" s="18" t="s">
        <v>271</v>
      </c>
      <c r="E118" s="9" t="s">
        <v>719</v>
      </c>
      <c r="F118" s="38">
        <v>0</v>
      </c>
      <c r="G118" s="9" t="s">
        <v>120</v>
      </c>
      <c r="H118" s="9" t="s">
        <v>486</v>
      </c>
      <c r="I118" s="10" t="s">
        <v>112</v>
      </c>
    </row>
    <row r="119" spans="1:9" s="1" customFormat="1" ht="39">
      <c r="A119" s="27" t="s">
        <v>114</v>
      </c>
      <c r="B119" s="9" t="s">
        <v>115</v>
      </c>
      <c r="C119" s="9" t="s">
        <v>335</v>
      </c>
      <c r="D119" s="19" t="s">
        <v>119</v>
      </c>
      <c r="E119" s="9" t="s">
        <v>719</v>
      </c>
      <c r="F119" s="38">
        <v>100000</v>
      </c>
      <c r="G119" s="9" t="s">
        <v>120</v>
      </c>
      <c r="H119" s="9" t="s">
        <v>26</v>
      </c>
      <c r="I119" s="10" t="s">
        <v>112</v>
      </c>
    </row>
    <row r="120" spans="1:9" s="1" customFormat="1" ht="65.25" thickBot="1">
      <c r="A120" s="70" t="s">
        <v>114</v>
      </c>
      <c r="B120" s="71" t="s">
        <v>115</v>
      </c>
      <c r="C120" s="71" t="s">
        <v>336</v>
      </c>
      <c r="D120" s="97" t="s">
        <v>622</v>
      </c>
      <c r="E120" s="71" t="s">
        <v>719</v>
      </c>
      <c r="F120" s="73">
        <v>120000</v>
      </c>
      <c r="G120" s="71" t="s">
        <v>120</v>
      </c>
      <c r="H120" s="71" t="s">
        <v>26</v>
      </c>
      <c r="I120" s="74" t="s">
        <v>112</v>
      </c>
    </row>
    <row r="121" spans="1:9" s="1" customFormat="1" ht="26.25">
      <c r="A121" s="29" t="s">
        <v>114</v>
      </c>
      <c r="B121" s="30" t="s">
        <v>115</v>
      </c>
      <c r="C121" s="30" t="s">
        <v>337</v>
      </c>
      <c r="D121" s="98" t="s">
        <v>123</v>
      </c>
      <c r="E121" s="30" t="s">
        <v>719</v>
      </c>
      <c r="F121" s="37">
        <v>0</v>
      </c>
      <c r="G121" s="30" t="s">
        <v>120</v>
      </c>
      <c r="H121" s="30" t="s">
        <v>26</v>
      </c>
      <c r="I121" s="32" t="s">
        <v>112</v>
      </c>
    </row>
    <row r="122" spans="1:9" s="1" customFormat="1" ht="26.25">
      <c r="A122" s="75" t="s">
        <v>114</v>
      </c>
      <c r="B122" s="43" t="s">
        <v>115</v>
      </c>
      <c r="C122" s="43" t="s">
        <v>338</v>
      </c>
      <c r="D122" s="64" t="s">
        <v>125</v>
      </c>
      <c r="E122" s="43" t="s">
        <v>719</v>
      </c>
      <c r="F122" s="44">
        <v>10000000</v>
      </c>
      <c r="G122" s="43" t="s">
        <v>120</v>
      </c>
      <c r="H122" s="43" t="s">
        <v>26</v>
      </c>
      <c r="I122" s="76" t="s">
        <v>112</v>
      </c>
    </row>
    <row r="123" spans="1:9" s="1" customFormat="1" ht="39">
      <c r="A123" s="75" t="s">
        <v>114</v>
      </c>
      <c r="B123" s="43" t="s">
        <v>115</v>
      </c>
      <c r="C123" s="43" t="s">
        <v>339</v>
      </c>
      <c r="D123" s="64" t="s">
        <v>518</v>
      </c>
      <c r="E123" s="43" t="s">
        <v>719</v>
      </c>
      <c r="F123" s="44">
        <v>10000000</v>
      </c>
      <c r="G123" s="43" t="s">
        <v>519</v>
      </c>
      <c r="H123" s="43" t="s">
        <v>92</v>
      </c>
      <c r="I123" s="76" t="s">
        <v>112</v>
      </c>
    </row>
    <row r="124" spans="1:9" s="1" customFormat="1" ht="64.5">
      <c r="A124" s="27" t="s">
        <v>114</v>
      </c>
      <c r="B124" s="9" t="s">
        <v>115</v>
      </c>
      <c r="C124" s="9" t="s">
        <v>340</v>
      </c>
      <c r="D124" s="19" t="s">
        <v>272</v>
      </c>
      <c r="E124" s="9" t="s">
        <v>719</v>
      </c>
      <c r="F124" s="38">
        <v>5000000</v>
      </c>
      <c r="G124" s="9" t="s">
        <v>120</v>
      </c>
      <c r="H124" s="9" t="s">
        <v>92</v>
      </c>
      <c r="I124" s="10" t="s">
        <v>112</v>
      </c>
    </row>
    <row r="125" spans="1:9" s="1" customFormat="1" ht="39">
      <c r="A125" s="27" t="s">
        <v>114</v>
      </c>
      <c r="B125" s="9" t="s">
        <v>115</v>
      </c>
      <c r="C125" s="9" t="s">
        <v>341</v>
      </c>
      <c r="D125" s="19" t="s">
        <v>281</v>
      </c>
      <c r="E125" s="9" t="s">
        <v>719</v>
      </c>
      <c r="F125" s="38">
        <v>200000</v>
      </c>
      <c r="G125" s="9" t="s">
        <v>120</v>
      </c>
      <c r="H125" s="9" t="s">
        <v>30</v>
      </c>
      <c r="I125" s="10" t="s">
        <v>68</v>
      </c>
    </row>
    <row r="126" spans="1:9" s="1" customFormat="1" ht="77.25">
      <c r="A126" s="27" t="s">
        <v>114</v>
      </c>
      <c r="B126" s="9" t="s">
        <v>115</v>
      </c>
      <c r="C126" s="9" t="s">
        <v>342</v>
      </c>
      <c r="D126" s="19" t="s">
        <v>195</v>
      </c>
      <c r="E126" s="9" t="s">
        <v>719</v>
      </c>
      <c r="F126" s="38">
        <v>2000000</v>
      </c>
      <c r="G126" s="9" t="s">
        <v>120</v>
      </c>
      <c r="H126" s="9" t="s">
        <v>92</v>
      </c>
      <c r="I126" s="10" t="s">
        <v>112</v>
      </c>
    </row>
    <row r="127" spans="1:9" s="1" customFormat="1" ht="51">
      <c r="A127" s="75" t="s">
        <v>114</v>
      </c>
      <c r="B127" s="43" t="s">
        <v>115</v>
      </c>
      <c r="C127" s="43" t="s">
        <v>452</v>
      </c>
      <c r="D127" s="99" t="s">
        <v>520</v>
      </c>
      <c r="E127" s="43" t="s">
        <v>719</v>
      </c>
      <c r="F127" s="44">
        <v>10000000</v>
      </c>
      <c r="G127" s="43" t="s">
        <v>623</v>
      </c>
      <c r="H127" s="43" t="s">
        <v>92</v>
      </c>
      <c r="I127" s="76" t="s">
        <v>112</v>
      </c>
    </row>
    <row r="128" spans="1:9" s="1" customFormat="1" ht="51">
      <c r="A128" s="75" t="s">
        <v>114</v>
      </c>
      <c r="B128" s="43" t="s">
        <v>115</v>
      </c>
      <c r="C128" s="43" t="s">
        <v>453</v>
      </c>
      <c r="D128" s="99" t="s">
        <v>521</v>
      </c>
      <c r="E128" s="43" t="s">
        <v>719</v>
      </c>
      <c r="F128" s="44">
        <v>12000000</v>
      </c>
      <c r="G128" s="43" t="s">
        <v>623</v>
      </c>
      <c r="H128" s="43" t="s">
        <v>92</v>
      </c>
      <c r="I128" s="76" t="s">
        <v>112</v>
      </c>
    </row>
    <row r="129" spans="1:9" s="1" customFormat="1" ht="51.75" thickBot="1">
      <c r="A129" s="85" t="s">
        <v>114</v>
      </c>
      <c r="B129" s="86" t="s">
        <v>115</v>
      </c>
      <c r="C129" s="86" t="s">
        <v>454</v>
      </c>
      <c r="D129" s="100" t="s">
        <v>522</v>
      </c>
      <c r="E129" s="86" t="s">
        <v>719</v>
      </c>
      <c r="F129" s="88">
        <v>10000000</v>
      </c>
      <c r="G129" s="86" t="s">
        <v>623</v>
      </c>
      <c r="H129" s="86" t="s">
        <v>92</v>
      </c>
      <c r="I129" s="89" t="s">
        <v>112</v>
      </c>
    </row>
    <row r="130" spans="1:9" s="1" customFormat="1" ht="51">
      <c r="A130" s="91" t="s">
        <v>114</v>
      </c>
      <c r="B130" s="92" t="s">
        <v>115</v>
      </c>
      <c r="C130" s="92" t="s">
        <v>455</v>
      </c>
      <c r="D130" s="102" t="s">
        <v>523</v>
      </c>
      <c r="E130" s="92" t="s">
        <v>719</v>
      </c>
      <c r="F130" s="94">
        <v>1000000</v>
      </c>
      <c r="G130" s="92" t="s">
        <v>623</v>
      </c>
      <c r="H130" s="92" t="s">
        <v>30</v>
      </c>
      <c r="I130" s="95" t="s">
        <v>112</v>
      </c>
    </row>
    <row r="131" spans="1:9" s="1" customFormat="1" ht="51">
      <c r="A131" s="27" t="s">
        <v>114</v>
      </c>
      <c r="B131" s="9" t="s">
        <v>115</v>
      </c>
      <c r="C131" s="9" t="s">
        <v>456</v>
      </c>
      <c r="D131" s="28" t="s">
        <v>458</v>
      </c>
      <c r="E131" s="9" t="s">
        <v>719</v>
      </c>
      <c r="F131" s="38">
        <v>3000000</v>
      </c>
      <c r="G131" s="9" t="s">
        <v>623</v>
      </c>
      <c r="H131" s="9" t="s">
        <v>92</v>
      </c>
      <c r="I131" s="10" t="s">
        <v>112</v>
      </c>
    </row>
    <row r="132" spans="1:9" s="1" customFormat="1" ht="51">
      <c r="A132" s="75" t="s">
        <v>114</v>
      </c>
      <c r="B132" s="43" t="s">
        <v>115</v>
      </c>
      <c r="C132" s="43" t="s">
        <v>457</v>
      </c>
      <c r="D132" s="101" t="s">
        <v>702</v>
      </c>
      <c r="E132" s="43" t="s">
        <v>719</v>
      </c>
      <c r="F132" s="44">
        <v>40000000</v>
      </c>
      <c r="G132" s="43" t="s">
        <v>623</v>
      </c>
      <c r="H132" s="43" t="s">
        <v>77</v>
      </c>
      <c r="I132" s="76" t="s">
        <v>112</v>
      </c>
    </row>
    <row r="133" spans="1:9" s="1" customFormat="1" ht="45.75" customHeight="1">
      <c r="A133" s="75" t="s">
        <v>114</v>
      </c>
      <c r="B133" s="43" t="s">
        <v>115</v>
      </c>
      <c r="C133" s="43" t="s">
        <v>624</v>
      </c>
      <c r="D133" s="101" t="s">
        <v>663</v>
      </c>
      <c r="E133" s="43" t="s">
        <v>719</v>
      </c>
      <c r="F133" s="44">
        <v>3000000</v>
      </c>
      <c r="G133" s="43" t="s">
        <v>661</v>
      </c>
      <c r="H133" s="43" t="s">
        <v>92</v>
      </c>
      <c r="I133" s="76" t="s">
        <v>112</v>
      </c>
    </row>
    <row r="134" spans="1:9" s="1" customFormat="1" ht="153">
      <c r="A134" s="75" t="s">
        <v>114</v>
      </c>
      <c r="B134" s="43" t="s">
        <v>115</v>
      </c>
      <c r="C134" s="43" t="s">
        <v>703</v>
      </c>
      <c r="D134" s="113" t="s">
        <v>744</v>
      </c>
      <c r="E134" s="9" t="s">
        <v>719</v>
      </c>
      <c r="F134" s="114">
        <v>15000000</v>
      </c>
      <c r="G134" s="43" t="s">
        <v>661</v>
      </c>
      <c r="H134" s="43" t="s">
        <v>92</v>
      </c>
      <c r="I134" s="76" t="s">
        <v>112</v>
      </c>
    </row>
    <row r="135" spans="1:9" s="1" customFormat="1" ht="76.5">
      <c r="A135" s="75" t="s">
        <v>114</v>
      </c>
      <c r="B135" s="43" t="s">
        <v>115</v>
      </c>
      <c r="C135" s="43" t="s">
        <v>745</v>
      </c>
      <c r="D135" s="113" t="s">
        <v>747</v>
      </c>
      <c r="E135" s="9" t="s">
        <v>719</v>
      </c>
      <c r="F135" s="114">
        <v>5000000</v>
      </c>
      <c r="G135" s="43" t="s">
        <v>661</v>
      </c>
      <c r="H135" s="43" t="s">
        <v>92</v>
      </c>
      <c r="I135" s="76" t="s">
        <v>112</v>
      </c>
    </row>
    <row r="136" spans="1:9" s="1" customFormat="1" ht="51">
      <c r="A136" s="27" t="s">
        <v>114</v>
      </c>
      <c r="B136" s="9" t="s">
        <v>115</v>
      </c>
      <c r="C136" s="43" t="s">
        <v>746</v>
      </c>
      <c r="D136" s="28" t="s">
        <v>625</v>
      </c>
      <c r="E136" s="9" t="s">
        <v>719</v>
      </c>
      <c r="F136" s="38">
        <v>100000</v>
      </c>
      <c r="G136" s="9" t="s">
        <v>459</v>
      </c>
      <c r="H136" s="9" t="s">
        <v>25</v>
      </c>
      <c r="I136" s="10" t="s">
        <v>460</v>
      </c>
    </row>
    <row r="137" spans="1:9" s="1" customFormat="1" ht="89.25">
      <c r="A137" s="82" t="s">
        <v>126</v>
      </c>
      <c r="B137" s="45" t="s">
        <v>127</v>
      </c>
      <c r="C137" s="45" t="s">
        <v>128</v>
      </c>
      <c r="D137" s="49" t="s">
        <v>129</v>
      </c>
      <c r="E137" s="45" t="s">
        <v>719</v>
      </c>
      <c r="F137" s="63">
        <f>SUM(F138:F147)</f>
        <v>11885000</v>
      </c>
      <c r="G137" s="48"/>
      <c r="H137" s="48"/>
      <c r="I137" s="83"/>
    </row>
    <row r="138" spans="1:9" s="1" customFormat="1" ht="25.5">
      <c r="A138" s="27" t="s">
        <v>114</v>
      </c>
      <c r="B138" s="9" t="s">
        <v>127</v>
      </c>
      <c r="C138" s="9" t="s">
        <v>130</v>
      </c>
      <c r="D138" s="18" t="s">
        <v>131</v>
      </c>
      <c r="E138" s="9" t="s">
        <v>719</v>
      </c>
      <c r="F138" s="38">
        <v>135000</v>
      </c>
      <c r="G138" s="9" t="s">
        <v>120</v>
      </c>
      <c r="H138" s="9" t="s">
        <v>26</v>
      </c>
      <c r="I138" s="10" t="s">
        <v>112</v>
      </c>
    </row>
    <row r="139" spans="1:9" s="1" customFormat="1" ht="26.25" thickBot="1">
      <c r="A139" s="70" t="s">
        <v>114</v>
      </c>
      <c r="B139" s="71" t="s">
        <v>127</v>
      </c>
      <c r="C139" s="71" t="s">
        <v>132</v>
      </c>
      <c r="D139" s="72" t="s">
        <v>135</v>
      </c>
      <c r="E139" s="71" t="s">
        <v>719</v>
      </c>
      <c r="F139" s="73">
        <v>150000</v>
      </c>
      <c r="G139" s="71" t="s">
        <v>120</v>
      </c>
      <c r="H139" s="71" t="s">
        <v>92</v>
      </c>
      <c r="I139" s="74" t="s">
        <v>112</v>
      </c>
    </row>
    <row r="140" spans="1:9" s="1" customFormat="1" ht="51">
      <c r="A140" s="29" t="s">
        <v>114</v>
      </c>
      <c r="B140" s="30" t="s">
        <v>127</v>
      </c>
      <c r="C140" s="30" t="s">
        <v>134</v>
      </c>
      <c r="D140" s="31" t="s">
        <v>133</v>
      </c>
      <c r="E140" s="30" t="s">
        <v>719</v>
      </c>
      <c r="F140" s="37">
        <v>100000</v>
      </c>
      <c r="G140" s="30" t="s">
        <v>120</v>
      </c>
      <c r="H140" s="30" t="s">
        <v>92</v>
      </c>
      <c r="I140" s="32" t="s">
        <v>112</v>
      </c>
    </row>
    <row r="141" spans="1:9" s="1" customFormat="1" ht="26.25">
      <c r="A141" s="75" t="s">
        <v>114</v>
      </c>
      <c r="B141" s="43" t="s">
        <v>127</v>
      </c>
      <c r="C141" s="43" t="s">
        <v>136</v>
      </c>
      <c r="D141" s="64" t="s">
        <v>137</v>
      </c>
      <c r="E141" s="43" t="s">
        <v>719</v>
      </c>
      <c r="F141" s="44">
        <v>3500000</v>
      </c>
      <c r="G141" s="43" t="s">
        <v>120</v>
      </c>
      <c r="H141" s="43" t="s">
        <v>92</v>
      </c>
      <c r="I141" s="76" t="s">
        <v>112</v>
      </c>
    </row>
    <row r="142" spans="1:9" s="1" customFormat="1" ht="39">
      <c r="A142" s="75" t="s">
        <v>114</v>
      </c>
      <c r="B142" s="43" t="s">
        <v>127</v>
      </c>
      <c r="C142" s="43" t="s">
        <v>138</v>
      </c>
      <c r="D142" s="64" t="s">
        <v>139</v>
      </c>
      <c r="E142" s="43" t="s">
        <v>719</v>
      </c>
      <c r="F142" s="44">
        <v>3500000</v>
      </c>
      <c r="G142" s="43" t="s">
        <v>120</v>
      </c>
      <c r="H142" s="43" t="s">
        <v>92</v>
      </c>
      <c r="I142" s="76" t="s">
        <v>112</v>
      </c>
    </row>
    <row r="143" spans="1:9" s="1" customFormat="1" ht="51">
      <c r="A143" s="27" t="s">
        <v>114</v>
      </c>
      <c r="B143" s="9" t="s">
        <v>127</v>
      </c>
      <c r="C143" s="9" t="s">
        <v>141</v>
      </c>
      <c r="D143" s="19" t="s">
        <v>140</v>
      </c>
      <c r="E143" s="9" t="s">
        <v>719</v>
      </c>
      <c r="F143" s="38">
        <v>1200000</v>
      </c>
      <c r="G143" s="9" t="s">
        <v>81</v>
      </c>
      <c r="H143" s="9" t="s">
        <v>92</v>
      </c>
      <c r="I143" s="10" t="s">
        <v>112</v>
      </c>
    </row>
    <row r="144" spans="1:9" s="1" customFormat="1" ht="51">
      <c r="A144" s="27" t="s">
        <v>114</v>
      </c>
      <c r="B144" s="9" t="s">
        <v>127</v>
      </c>
      <c r="C144" s="9" t="s">
        <v>142</v>
      </c>
      <c r="D144" s="19" t="s">
        <v>143</v>
      </c>
      <c r="E144" s="9" t="s">
        <v>719</v>
      </c>
      <c r="F144" s="38">
        <v>1200000</v>
      </c>
      <c r="G144" s="9" t="s">
        <v>81</v>
      </c>
      <c r="H144" s="9" t="s">
        <v>92</v>
      </c>
      <c r="I144" s="10" t="s">
        <v>112</v>
      </c>
    </row>
    <row r="145" spans="1:9" s="1" customFormat="1" ht="51">
      <c r="A145" s="75" t="s">
        <v>114</v>
      </c>
      <c r="B145" s="43" t="s">
        <v>127</v>
      </c>
      <c r="C145" s="43" t="s">
        <v>144</v>
      </c>
      <c r="D145" s="64" t="s">
        <v>274</v>
      </c>
      <c r="E145" s="43" t="s">
        <v>719</v>
      </c>
      <c r="F145" s="44">
        <v>2000000</v>
      </c>
      <c r="G145" s="43" t="s">
        <v>29</v>
      </c>
      <c r="H145" s="43" t="s">
        <v>77</v>
      </c>
      <c r="I145" s="76" t="s">
        <v>112</v>
      </c>
    </row>
    <row r="146" spans="1:9" s="1" customFormat="1" ht="51.75">
      <c r="A146" s="27" t="s">
        <v>114</v>
      </c>
      <c r="B146" s="9" t="s">
        <v>127</v>
      </c>
      <c r="C146" s="9" t="s">
        <v>343</v>
      </c>
      <c r="D146" s="19" t="s">
        <v>145</v>
      </c>
      <c r="E146" s="9" t="s">
        <v>719</v>
      </c>
      <c r="F146" s="38">
        <v>100000</v>
      </c>
      <c r="G146" s="9" t="s">
        <v>154</v>
      </c>
      <c r="H146" s="9" t="s">
        <v>26</v>
      </c>
      <c r="I146" s="10" t="s">
        <v>112</v>
      </c>
    </row>
    <row r="147" spans="1:9" s="1" customFormat="1" ht="52.5" thickBot="1">
      <c r="A147" s="70" t="s">
        <v>114</v>
      </c>
      <c r="B147" s="71" t="s">
        <v>127</v>
      </c>
      <c r="C147" s="71" t="s">
        <v>461</v>
      </c>
      <c r="D147" s="97" t="s">
        <v>462</v>
      </c>
      <c r="E147" s="71" t="s">
        <v>719</v>
      </c>
      <c r="F147" s="73">
        <v>0</v>
      </c>
      <c r="G147" s="71" t="s">
        <v>29</v>
      </c>
      <c r="H147" s="71" t="s">
        <v>486</v>
      </c>
      <c r="I147" s="74" t="s">
        <v>112</v>
      </c>
    </row>
    <row r="148" spans="1:9" s="1" customFormat="1" ht="115.5">
      <c r="A148" s="65" t="s">
        <v>114</v>
      </c>
      <c r="B148" s="66" t="s">
        <v>146</v>
      </c>
      <c r="C148" s="66" t="s">
        <v>147</v>
      </c>
      <c r="D148" s="103" t="s">
        <v>148</v>
      </c>
      <c r="E148" s="66" t="s">
        <v>716</v>
      </c>
      <c r="F148" s="79">
        <f>SUM(F149:F204)</f>
        <v>100550000</v>
      </c>
      <c r="G148" s="80"/>
      <c r="H148" s="80"/>
      <c r="I148" s="81"/>
    </row>
    <row r="149" spans="1:9" s="1" customFormat="1" ht="63.75">
      <c r="A149" s="27" t="s">
        <v>114</v>
      </c>
      <c r="B149" s="9" t="s">
        <v>146</v>
      </c>
      <c r="C149" s="9" t="s">
        <v>152</v>
      </c>
      <c r="D149" s="19" t="s">
        <v>248</v>
      </c>
      <c r="E149" s="9" t="s">
        <v>716</v>
      </c>
      <c r="F149" s="38">
        <v>1500000</v>
      </c>
      <c r="G149" s="9" t="s">
        <v>120</v>
      </c>
      <c r="H149" s="9" t="s">
        <v>527</v>
      </c>
      <c r="I149" s="10" t="s">
        <v>150</v>
      </c>
    </row>
    <row r="150" spans="1:9" s="1" customFormat="1" ht="63.75">
      <c r="A150" s="27" t="s">
        <v>114</v>
      </c>
      <c r="B150" s="9" t="s">
        <v>146</v>
      </c>
      <c r="C150" s="9" t="s">
        <v>151</v>
      </c>
      <c r="D150" s="19" t="s">
        <v>524</v>
      </c>
      <c r="E150" s="9" t="s">
        <v>716</v>
      </c>
      <c r="F150" s="38">
        <v>500000</v>
      </c>
      <c r="G150" s="9" t="s">
        <v>480</v>
      </c>
      <c r="H150" s="9" t="s">
        <v>30</v>
      </c>
      <c r="I150" s="10" t="s">
        <v>150</v>
      </c>
    </row>
    <row r="151" spans="1:9" s="1" customFormat="1" ht="77.25">
      <c r="A151" s="27" t="s">
        <v>114</v>
      </c>
      <c r="B151" s="9" t="s">
        <v>146</v>
      </c>
      <c r="C151" s="9" t="s">
        <v>155</v>
      </c>
      <c r="D151" s="19" t="s">
        <v>626</v>
      </c>
      <c r="E151" s="9" t="s">
        <v>716</v>
      </c>
      <c r="F151" s="38">
        <v>500000</v>
      </c>
      <c r="G151" s="9" t="s">
        <v>480</v>
      </c>
      <c r="H151" s="9" t="s">
        <v>30</v>
      </c>
      <c r="I151" s="10" t="s">
        <v>150</v>
      </c>
    </row>
    <row r="152" spans="1:9" s="1" customFormat="1" ht="63.75">
      <c r="A152" s="27" t="s">
        <v>114</v>
      </c>
      <c r="B152" s="9" t="s">
        <v>146</v>
      </c>
      <c r="C152" s="9" t="s">
        <v>156</v>
      </c>
      <c r="D152" s="19" t="s">
        <v>528</v>
      </c>
      <c r="E152" s="9" t="s">
        <v>716</v>
      </c>
      <c r="F152" s="38">
        <v>250000</v>
      </c>
      <c r="G152" s="9" t="s">
        <v>480</v>
      </c>
      <c r="H152" s="9" t="s">
        <v>92</v>
      </c>
      <c r="I152" s="10" t="s">
        <v>150</v>
      </c>
    </row>
    <row r="153" spans="1:9" s="1" customFormat="1" ht="63.75">
      <c r="A153" s="27" t="s">
        <v>114</v>
      </c>
      <c r="B153" s="9" t="s">
        <v>146</v>
      </c>
      <c r="C153" s="9" t="s">
        <v>159</v>
      </c>
      <c r="D153" s="19" t="s">
        <v>525</v>
      </c>
      <c r="E153" s="9" t="s">
        <v>716</v>
      </c>
      <c r="F153" s="38">
        <v>200000</v>
      </c>
      <c r="G153" s="9" t="s">
        <v>154</v>
      </c>
      <c r="H153" s="9" t="s">
        <v>486</v>
      </c>
      <c r="I153" s="10" t="s">
        <v>150</v>
      </c>
    </row>
    <row r="154" spans="1:9" s="1" customFormat="1" ht="64.5" thickBot="1">
      <c r="A154" s="70" t="s">
        <v>114</v>
      </c>
      <c r="B154" s="71" t="s">
        <v>146</v>
      </c>
      <c r="C154" s="71" t="s">
        <v>161</v>
      </c>
      <c r="D154" s="97" t="s">
        <v>526</v>
      </c>
      <c r="E154" s="71" t="s">
        <v>716</v>
      </c>
      <c r="F154" s="73">
        <v>120000</v>
      </c>
      <c r="G154" s="71" t="s">
        <v>154</v>
      </c>
      <c r="H154" s="71" t="s">
        <v>486</v>
      </c>
      <c r="I154" s="74" t="s">
        <v>150</v>
      </c>
    </row>
    <row r="155" spans="1:9" s="1" customFormat="1" ht="63.75">
      <c r="A155" s="29" t="s">
        <v>114</v>
      </c>
      <c r="B155" s="30" t="s">
        <v>146</v>
      </c>
      <c r="C155" s="30" t="s">
        <v>163</v>
      </c>
      <c r="D155" s="98" t="s">
        <v>149</v>
      </c>
      <c r="E155" s="30" t="s">
        <v>716</v>
      </c>
      <c r="F155" s="37">
        <v>30000</v>
      </c>
      <c r="G155" s="30" t="s">
        <v>120</v>
      </c>
      <c r="H155" s="30" t="s">
        <v>24</v>
      </c>
      <c r="I155" s="32" t="s">
        <v>150</v>
      </c>
    </row>
    <row r="156" spans="1:9" s="1" customFormat="1" ht="36.75" customHeight="1">
      <c r="A156" s="27" t="s">
        <v>114</v>
      </c>
      <c r="B156" s="9" t="s">
        <v>146</v>
      </c>
      <c r="C156" s="9" t="s">
        <v>165</v>
      </c>
      <c r="D156" s="19" t="s">
        <v>153</v>
      </c>
      <c r="E156" s="9" t="s">
        <v>716</v>
      </c>
      <c r="F156" s="38">
        <v>1000000</v>
      </c>
      <c r="G156" s="9" t="s">
        <v>480</v>
      </c>
      <c r="H156" s="9" t="s">
        <v>486</v>
      </c>
      <c r="I156" s="10" t="s">
        <v>150</v>
      </c>
    </row>
    <row r="157" spans="1:9" s="1" customFormat="1" ht="63.75">
      <c r="A157" s="27" t="s">
        <v>114</v>
      </c>
      <c r="B157" s="9" t="s">
        <v>146</v>
      </c>
      <c r="C157" s="9" t="s">
        <v>167</v>
      </c>
      <c r="D157" s="20" t="s">
        <v>157</v>
      </c>
      <c r="E157" s="9" t="s">
        <v>716</v>
      </c>
      <c r="F157" s="38">
        <v>50000</v>
      </c>
      <c r="G157" s="9" t="s">
        <v>29</v>
      </c>
      <c r="H157" s="9" t="s">
        <v>26</v>
      </c>
      <c r="I157" s="10" t="s">
        <v>150</v>
      </c>
    </row>
    <row r="158" spans="1:9" s="1" customFormat="1" ht="63.75">
      <c r="A158" s="27" t="s">
        <v>114</v>
      </c>
      <c r="B158" s="9" t="s">
        <v>146</v>
      </c>
      <c r="C158" s="9" t="s">
        <v>168</v>
      </c>
      <c r="D158" s="18" t="s">
        <v>158</v>
      </c>
      <c r="E158" s="9" t="s">
        <v>716</v>
      </c>
      <c r="F158" s="38">
        <v>1000000</v>
      </c>
      <c r="G158" s="9" t="s">
        <v>81</v>
      </c>
      <c r="H158" s="9" t="s">
        <v>30</v>
      </c>
      <c r="I158" s="10" t="s">
        <v>181</v>
      </c>
    </row>
    <row r="159" spans="1:9" s="1" customFormat="1" ht="63.75">
      <c r="A159" s="27" t="s">
        <v>114</v>
      </c>
      <c r="B159" s="9" t="s">
        <v>146</v>
      </c>
      <c r="C159" s="9" t="s">
        <v>344</v>
      </c>
      <c r="D159" s="18" t="s">
        <v>160</v>
      </c>
      <c r="E159" s="9" t="s">
        <v>716</v>
      </c>
      <c r="F159" s="38">
        <v>1100000</v>
      </c>
      <c r="G159" s="9" t="s">
        <v>81</v>
      </c>
      <c r="H159" s="9" t="s">
        <v>30</v>
      </c>
      <c r="I159" s="10" t="s">
        <v>181</v>
      </c>
    </row>
    <row r="160" spans="1:9" s="1" customFormat="1" ht="76.5">
      <c r="A160" s="27" t="s">
        <v>114</v>
      </c>
      <c r="B160" s="9" t="s">
        <v>146</v>
      </c>
      <c r="C160" s="9" t="s">
        <v>345</v>
      </c>
      <c r="D160" s="18" t="s">
        <v>529</v>
      </c>
      <c r="E160" s="9" t="s">
        <v>716</v>
      </c>
      <c r="F160" s="38">
        <v>1200000</v>
      </c>
      <c r="G160" s="9" t="s">
        <v>81</v>
      </c>
      <c r="H160" s="9" t="s">
        <v>30</v>
      </c>
      <c r="I160" s="10" t="s">
        <v>181</v>
      </c>
    </row>
    <row r="161" spans="1:9" s="1" customFormat="1" ht="90" thickBot="1">
      <c r="A161" s="70" t="s">
        <v>114</v>
      </c>
      <c r="B161" s="71" t="s">
        <v>146</v>
      </c>
      <c r="C161" s="71" t="s">
        <v>346</v>
      </c>
      <c r="D161" s="72" t="s">
        <v>162</v>
      </c>
      <c r="E161" s="71" t="s">
        <v>716</v>
      </c>
      <c r="F161" s="73">
        <v>1200000</v>
      </c>
      <c r="G161" s="71" t="s">
        <v>29</v>
      </c>
      <c r="H161" s="71" t="s">
        <v>30</v>
      </c>
      <c r="I161" s="74" t="s">
        <v>181</v>
      </c>
    </row>
    <row r="162" spans="1:9" s="1" customFormat="1" ht="63.75">
      <c r="A162" s="29" t="s">
        <v>114</v>
      </c>
      <c r="B162" s="30" t="s">
        <v>146</v>
      </c>
      <c r="C162" s="30" t="s">
        <v>347</v>
      </c>
      <c r="D162" s="31" t="s">
        <v>656</v>
      </c>
      <c r="E162" s="30" t="s">
        <v>716</v>
      </c>
      <c r="F162" s="37">
        <v>1000000</v>
      </c>
      <c r="G162" s="30" t="s">
        <v>29</v>
      </c>
      <c r="H162" s="30" t="s">
        <v>30</v>
      </c>
      <c r="I162" s="32" t="s">
        <v>181</v>
      </c>
    </row>
    <row r="163" spans="1:9" s="1" customFormat="1" ht="63.75">
      <c r="A163" s="75" t="s">
        <v>114</v>
      </c>
      <c r="B163" s="43" t="s">
        <v>146</v>
      </c>
      <c r="C163" s="43" t="s">
        <v>348</v>
      </c>
      <c r="D163" s="33" t="s">
        <v>710</v>
      </c>
      <c r="E163" s="43" t="s">
        <v>716</v>
      </c>
      <c r="F163" s="44">
        <v>15000000</v>
      </c>
      <c r="G163" s="43" t="s">
        <v>29</v>
      </c>
      <c r="H163" s="43" t="s">
        <v>92</v>
      </c>
      <c r="I163" s="76" t="s">
        <v>181</v>
      </c>
    </row>
    <row r="164" spans="1:9" s="1" customFormat="1" ht="89.25">
      <c r="A164" s="27" t="s">
        <v>114</v>
      </c>
      <c r="B164" s="9" t="s">
        <v>146</v>
      </c>
      <c r="C164" s="9" t="s">
        <v>349</v>
      </c>
      <c r="D164" s="18" t="s">
        <v>164</v>
      </c>
      <c r="E164" s="9" t="s">
        <v>716</v>
      </c>
      <c r="F164" s="38">
        <v>1200000</v>
      </c>
      <c r="G164" s="9" t="s">
        <v>29</v>
      </c>
      <c r="H164" s="9" t="s">
        <v>30</v>
      </c>
      <c r="I164" s="10" t="s">
        <v>181</v>
      </c>
    </row>
    <row r="165" spans="1:9" s="1" customFormat="1" ht="89.25">
      <c r="A165" s="27" t="s">
        <v>114</v>
      </c>
      <c r="B165" s="9" t="s">
        <v>146</v>
      </c>
      <c r="C165" s="9" t="s">
        <v>351</v>
      </c>
      <c r="D165" s="18" t="s">
        <v>166</v>
      </c>
      <c r="E165" s="9" t="s">
        <v>716</v>
      </c>
      <c r="F165" s="38">
        <v>1750000</v>
      </c>
      <c r="G165" s="9" t="s">
        <v>29</v>
      </c>
      <c r="H165" s="9" t="s">
        <v>30</v>
      </c>
      <c r="I165" s="10" t="s">
        <v>181</v>
      </c>
    </row>
    <row r="166" spans="1:9" s="1" customFormat="1" ht="63.75">
      <c r="A166" s="27" t="s">
        <v>114</v>
      </c>
      <c r="B166" s="9" t="s">
        <v>146</v>
      </c>
      <c r="C166" s="9" t="s">
        <v>353</v>
      </c>
      <c r="D166" s="18" t="s">
        <v>657</v>
      </c>
      <c r="E166" s="9" t="s">
        <v>716</v>
      </c>
      <c r="F166" s="38">
        <v>2000000</v>
      </c>
      <c r="G166" s="9" t="s">
        <v>29</v>
      </c>
      <c r="H166" s="9" t="s">
        <v>92</v>
      </c>
      <c r="I166" s="10" t="s">
        <v>181</v>
      </c>
    </row>
    <row r="167" spans="1:9" s="1" customFormat="1" ht="102.75" thickBot="1">
      <c r="A167" s="70" t="s">
        <v>114</v>
      </c>
      <c r="B167" s="71" t="s">
        <v>146</v>
      </c>
      <c r="C167" s="71" t="s">
        <v>356</v>
      </c>
      <c r="D167" s="72" t="s">
        <v>169</v>
      </c>
      <c r="E167" s="71" t="s">
        <v>716</v>
      </c>
      <c r="F167" s="73">
        <v>2000000</v>
      </c>
      <c r="G167" s="71" t="s">
        <v>29</v>
      </c>
      <c r="H167" s="71" t="s">
        <v>92</v>
      </c>
      <c r="I167" s="74" t="s">
        <v>181</v>
      </c>
    </row>
    <row r="168" spans="1:9" s="1" customFormat="1" ht="63.75">
      <c r="A168" s="29" t="s">
        <v>114</v>
      </c>
      <c r="B168" s="30" t="s">
        <v>146</v>
      </c>
      <c r="C168" s="30" t="s">
        <v>358</v>
      </c>
      <c r="D168" s="31" t="s">
        <v>249</v>
      </c>
      <c r="E168" s="30" t="s">
        <v>716</v>
      </c>
      <c r="F168" s="37">
        <v>500000</v>
      </c>
      <c r="G168" s="30" t="s">
        <v>29</v>
      </c>
      <c r="H168" s="30" t="s">
        <v>92</v>
      </c>
      <c r="I168" s="32" t="s">
        <v>181</v>
      </c>
    </row>
    <row r="169" spans="1:9" s="1" customFormat="1" ht="63.75">
      <c r="A169" s="75" t="s">
        <v>114</v>
      </c>
      <c r="B169" s="43" t="s">
        <v>146</v>
      </c>
      <c r="C169" s="43" t="s">
        <v>359</v>
      </c>
      <c r="D169" s="33" t="s">
        <v>530</v>
      </c>
      <c r="E169" s="43" t="s">
        <v>716</v>
      </c>
      <c r="F169" s="44">
        <v>5000000</v>
      </c>
      <c r="G169" s="43" t="s">
        <v>18</v>
      </c>
      <c r="H169" s="43" t="s">
        <v>92</v>
      </c>
      <c r="I169" s="76" t="s">
        <v>181</v>
      </c>
    </row>
    <row r="170" spans="1:9" s="1" customFormat="1" ht="63.75">
      <c r="A170" s="27" t="s">
        <v>114</v>
      </c>
      <c r="B170" s="9" t="s">
        <v>146</v>
      </c>
      <c r="C170" s="9" t="s">
        <v>361</v>
      </c>
      <c r="D170" s="18" t="s">
        <v>531</v>
      </c>
      <c r="E170" s="9" t="s">
        <v>716</v>
      </c>
      <c r="F170" s="38">
        <v>5000000</v>
      </c>
      <c r="G170" s="9" t="s">
        <v>29</v>
      </c>
      <c r="H170" s="9" t="s">
        <v>92</v>
      </c>
      <c r="I170" s="10" t="s">
        <v>181</v>
      </c>
    </row>
    <row r="171" spans="1:9" s="1" customFormat="1" ht="63.75">
      <c r="A171" s="27" t="s">
        <v>114</v>
      </c>
      <c r="B171" s="9" t="s">
        <v>146</v>
      </c>
      <c r="C171" s="9" t="s">
        <v>362</v>
      </c>
      <c r="D171" s="18" t="s">
        <v>532</v>
      </c>
      <c r="E171" s="9" t="s">
        <v>716</v>
      </c>
      <c r="F171" s="38">
        <v>1000000</v>
      </c>
      <c r="G171" s="9" t="s">
        <v>18</v>
      </c>
      <c r="H171" s="9" t="s">
        <v>30</v>
      </c>
      <c r="I171" s="10" t="s">
        <v>181</v>
      </c>
    </row>
    <row r="172" spans="1:9" s="1" customFormat="1" ht="63.75">
      <c r="A172" s="27" t="s">
        <v>114</v>
      </c>
      <c r="B172" s="9" t="s">
        <v>146</v>
      </c>
      <c r="C172" s="9" t="s">
        <v>363</v>
      </c>
      <c r="D172" s="18" t="s">
        <v>627</v>
      </c>
      <c r="E172" s="9" t="s">
        <v>716</v>
      </c>
      <c r="F172" s="38">
        <v>3000000</v>
      </c>
      <c r="G172" s="9" t="s">
        <v>29</v>
      </c>
      <c r="H172" s="9" t="s">
        <v>92</v>
      </c>
      <c r="I172" s="10" t="s">
        <v>181</v>
      </c>
    </row>
    <row r="173" spans="1:9" s="1" customFormat="1" ht="63.75">
      <c r="A173" s="27" t="s">
        <v>114</v>
      </c>
      <c r="B173" s="9" t="s">
        <v>146</v>
      </c>
      <c r="C173" s="9" t="s">
        <v>364</v>
      </c>
      <c r="D173" s="18" t="s">
        <v>250</v>
      </c>
      <c r="E173" s="9" t="s">
        <v>716</v>
      </c>
      <c r="F173" s="38">
        <v>2000000</v>
      </c>
      <c r="G173" s="9" t="s">
        <v>29</v>
      </c>
      <c r="H173" s="9" t="s">
        <v>77</v>
      </c>
      <c r="I173" s="10" t="s">
        <v>181</v>
      </c>
    </row>
    <row r="174" spans="1:9" s="1" customFormat="1" ht="51">
      <c r="A174" s="27" t="s">
        <v>114</v>
      </c>
      <c r="B174" s="9" t="s">
        <v>146</v>
      </c>
      <c r="C174" s="9" t="s">
        <v>365</v>
      </c>
      <c r="D174" s="18" t="s">
        <v>350</v>
      </c>
      <c r="E174" s="9" t="s">
        <v>720</v>
      </c>
      <c r="F174" s="38">
        <v>1000000</v>
      </c>
      <c r="G174" s="9" t="s">
        <v>29</v>
      </c>
      <c r="H174" s="9" t="s">
        <v>77</v>
      </c>
      <c r="I174" s="10" t="s">
        <v>181</v>
      </c>
    </row>
    <row r="175" spans="1:9" s="1" customFormat="1" ht="64.5" thickBot="1">
      <c r="A175" s="70" t="s">
        <v>114</v>
      </c>
      <c r="B175" s="71" t="s">
        <v>146</v>
      </c>
      <c r="C175" s="71" t="s">
        <v>367</v>
      </c>
      <c r="D175" s="72" t="s">
        <v>352</v>
      </c>
      <c r="E175" s="71" t="s">
        <v>716</v>
      </c>
      <c r="F175" s="73">
        <v>500000</v>
      </c>
      <c r="G175" s="71" t="s">
        <v>81</v>
      </c>
      <c r="H175" s="71" t="s">
        <v>77</v>
      </c>
      <c r="I175" s="74" t="s">
        <v>181</v>
      </c>
    </row>
    <row r="176" spans="1:9" s="1" customFormat="1" ht="51">
      <c r="A176" s="29" t="s">
        <v>114</v>
      </c>
      <c r="B176" s="30" t="s">
        <v>146</v>
      </c>
      <c r="C176" s="30" t="s">
        <v>369</v>
      </c>
      <c r="D176" s="31" t="s">
        <v>354</v>
      </c>
      <c r="E176" s="30" t="s">
        <v>720</v>
      </c>
      <c r="F176" s="37">
        <v>500000</v>
      </c>
      <c r="G176" s="30" t="s">
        <v>81</v>
      </c>
      <c r="H176" s="30" t="s">
        <v>77</v>
      </c>
      <c r="I176" s="32" t="s">
        <v>181</v>
      </c>
    </row>
    <row r="177" spans="1:9" s="1" customFormat="1" ht="51">
      <c r="A177" s="27" t="s">
        <v>114</v>
      </c>
      <c r="B177" s="9" t="s">
        <v>146</v>
      </c>
      <c r="C177" s="9" t="s">
        <v>376</v>
      </c>
      <c r="D177" s="18" t="s">
        <v>355</v>
      </c>
      <c r="E177" s="9" t="s">
        <v>720</v>
      </c>
      <c r="F177" s="38">
        <v>1000000</v>
      </c>
      <c r="G177" s="9" t="s">
        <v>81</v>
      </c>
      <c r="H177" s="9" t="s">
        <v>77</v>
      </c>
      <c r="I177" s="10" t="s">
        <v>181</v>
      </c>
    </row>
    <row r="178" spans="1:9" s="1" customFormat="1" ht="51">
      <c r="A178" s="27" t="s">
        <v>114</v>
      </c>
      <c r="B178" s="9" t="s">
        <v>146</v>
      </c>
      <c r="C178" s="9" t="s">
        <v>377</v>
      </c>
      <c r="D178" s="18" t="s">
        <v>357</v>
      </c>
      <c r="E178" s="9" t="s">
        <v>720</v>
      </c>
      <c r="F178" s="38">
        <v>500000</v>
      </c>
      <c r="G178" s="9" t="s">
        <v>81</v>
      </c>
      <c r="H178" s="9" t="s">
        <v>24</v>
      </c>
      <c r="I178" s="10" t="s">
        <v>181</v>
      </c>
    </row>
    <row r="179" spans="1:9" s="1" customFormat="1" ht="63.75">
      <c r="A179" s="27" t="s">
        <v>114</v>
      </c>
      <c r="B179" s="9" t="s">
        <v>146</v>
      </c>
      <c r="C179" s="9" t="s">
        <v>378</v>
      </c>
      <c r="D179" s="18" t="s">
        <v>360</v>
      </c>
      <c r="E179" s="9" t="s">
        <v>716</v>
      </c>
      <c r="F179" s="38">
        <v>1000000</v>
      </c>
      <c r="G179" s="9" t="s">
        <v>81</v>
      </c>
      <c r="H179" s="9" t="s">
        <v>24</v>
      </c>
      <c r="I179" s="10" t="s">
        <v>181</v>
      </c>
    </row>
    <row r="180" spans="1:9" s="1" customFormat="1" ht="63.75">
      <c r="A180" s="27" t="s">
        <v>114</v>
      </c>
      <c r="B180" s="9" t="s">
        <v>146</v>
      </c>
      <c r="C180" s="9" t="s">
        <v>379</v>
      </c>
      <c r="D180" s="18" t="s">
        <v>533</v>
      </c>
      <c r="E180" s="9" t="s">
        <v>716</v>
      </c>
      <c r="F180" s="38">
        <v>1500000</v>
      </c>
      <c r="G180" s="9" t="s">
        <v>81</v>
      </c>
      <c r="H180" s="9" t="s">
        <v>30</v>
      </c>
      <c r="I180" s="10" t="s">
        <v>181</v>
      </c>
    </row>
    <row r="181" spans="1:9" s="1" customFormat="1" ht="63.75">
      <c r="A181" s="27" t="s">
        <v>114</v>
      </c>
      <c r="B181" s="9" t="s">
        <v>146</v>
      </c>
      <c r="C181" s="9" t="s">
        <v>564</v>
      </c>
      <c r="D181" s="18" t="s">
        <v>658</v>
      </c>
      <c r="E181" s="9" t="s">
        <v>716</v>
      </c>
      <c r="F181" s="38">
        <v>175000</v>
      </c>
      <c r="G181" s="9" t="s">
        <v>81</v>
      </c>
      <c r="H181" s="9" t="s">
        <v>24</v>
      </c>
      <c r="I181" s="10" t="s">
        <v>181</v>
      </c>
    </row>
    <row r="182" spans="1:9" s="1" customFormat="1" ht="63.75">
      <c r="A182" s="27" t="s">
        <v>114</v>
      </c>
      <c r="B182" s="9" t="s">
        <v>146</v>
      </c>
      <c r="C182" s="9" t="s">
        <v>380</v>
      </c>
      <c r="D182" s="18" t="s">
        <v>628</v>
      </c>
      <c r="E182" s="9" t="s">
        <v>716</v>
      </c>
      <c r="F182" s="38">
        <v>400000</v>
      </c>
      <c r="G182" s="9" t="s">
        <v>29</v>
      </c>
      <c r="H182" s="9" t="s">
        <v>24</v>
      </c>
      <c r="I182" s="10" t="s">
        <v>181</v>
      </c>
    </row>
    <row r="183" spans="1:9" s="1" customFormat="1" ht="64.5" thickBot="1">
      <c r="A183" s="70" t="s">
        <v>114</v>
      </c>
      <c r="B183" s="71" t="s">
        <v>146</v>
      </c>
      <c r="C183" s="71" t="s">
        <v>381</v>
      </c>
      <c r="D183" s="72" t="s">
        <v>366</v>
      </c>
      <c r="E183" s="71" t="s">
        <v>716</v>
      </c>
      <c r="F183" s="73">
        <v>1300000</v>
      </c>
      <c r="G183" s="71" t="s">
        <v>81</v>
      </c>
      <c r="H183" s="71" t="s">
        <v>24</v>
      </c>
      <c r="I183" s="74" t="s">
        <v>181</v>
      </c>
    </row>
    <row r="184" spans="1:9" s="1" customFormat="1" ht="63.75">
      <c r="A184" s="29" t="s">
        <v>114</v>
      </c>
      <c r="B184" s="30" t="s">
        <v>146</v>
      </c>
      <c r="C184" s="30" t="s">
        <v>383</v>
      </c>
      <c r="D184" s="31" t="s">
        <v>368</v>
      </c>
      <c r="E184" s="30" t="s">
        <v>716</v>
      </c>
      <c r="F184" s="37">
        <v>300000</v>
      </c>
      <c r="G184" s="30" t="s">
        <v>81</v>
      </c>
      <c r="H184" s="30" t="s">
        <v>24</v>
      </c>
      <c r="I184" s="32" t="s">
        <v>181</v>
      </c>
    </row>
    <row r="185" spans="1:9" s="1" customFormat="1" ht="63.75">
      <c r="A185" s="27" t="s">
        <v>114</v>
      </c>
      <c r="B185" s="9" t="s">
        <v>146</v>
      </c>
      <c r="C185" s="9" t="s">
        <v>384</v>
      </c>
      <c r="D185" s="18" t="s">
        <v>629</v>
      </c>
      <c r="E185" s="9" t="s">
        <v>716</v>
      </c>
      <c r="F185" s="38">
        <v>1300000</v>
      </c>
      <c r="G185" s="9" t="s">
        <v>29</v>
      </c>
      <c r="H185" s="9" t="s">
        <v>77</v>
      </c>
      <c r="I185" s="10" t="s">
        <v>181</v>
      </c>
    </row>
    <row r="186" spans="1:9" s="1" customFormat="1" ht="63.75">
      <c r="A186" s="27" t="s">
        <v>114</v>
      </c>
      <c r="B186" s="9" t="s">
        <v>146</v>
      </c>
      <c r="C186" s="9" t="s">
        <v>386</v>
      </c>
      <c r="D186" s="18" t="s">
        <v>534</v>
      </c>
      <c r="E186" s="9" t="s">
        <v>716</v>
      </c>
      <c r="F186" s="38">
        <v>100000</v>
      </c>
      <c r="G186" s="9" t="s">
        <v>29</v>
      </c>
      <c r="H186" s="9" t="s">
        <v>24</v>
      </c>
      <c r="I186" s="10" t="s">
        <v>181</v>
      </c>
    </row>
    <row r="187" spans="1:9" s="1" customFormat="1" ht="63.75">
      <c r="A187" s="27" t="s">
        <v>114</v>
      </c>
      <c r="B187" s="9" t="s">
        <v>146</v>
      </c>
      <c r="C187" s="9" t="s">
        <v>387</v>
      </c>
      <c r="D187" s="18" t="s">
        <v>535</v>
      </c>
      <c r="E187" s="9" t="s">
        <v>716</v>
      </c>
      <c r="F187" s="38">
        <v>100000</v>
      </c>
      <c r="G187" s="9" t="s">
        <v>29</v>
      </c>
      <c r="H187" s="9" t="s">
        <v>24</v>
      </c>
      <c r="I187" s="10" t="s">
        <v>181</v>
      </c>
    </row>
    <row r="188" spans="1:9" s="1" customFormat="1" ht="63.75">
      <c r="A188" s="27" t="s">
        <v>114</v>
      </c>
      <c r="B188" s="9" t="s">
        <v>146</v>
      </c>
      <c r="C188" s="9" t="s">
        <v>463</v>
      </c>
      <c r="D188" s="18" t="s">
        <v>536</v>
      </c>
      <c r="E188" s="9" t="s">
        <v>716</v>
      </c>
      <c r="F188" s="38">
        <v>500000</v>
      </c>
      <c r="G188" s="9" t="s">
        <v>81</v>
      </c>
      <c r="H188" s="9" t="s">
        <v>30</v>
      </c>
      <c r="I188" s="10" t="s">
        <v>181</v>
      </c>
    </row>
    <row r="189" spans="1:9" s="1" customFormat="1" ht="63.75">
      <c r="A189" s="27" t="s">
        <v>114</v>
      </c>
      <c r="B189" s="9" t="s">
        <v>146</v>
      </c>
      <c r="C189" s="9" t="s">
        <v>473</v>
      </c>
      <c r="D189" s="18" t="s">
        <v>537</v>
      </c>
      <c r="E189" s="9" t="s">
        <v>716</v>
      </c>
      <c r="F189" s="38">
        <v>1000000</v>
      </c>
      <c r="G189" s="9" t="s">
        <v>29</v>
      </c>
      <c r="H189" s="9" t="s">
        <v>30</v>
      </c>
      <c r="I189" s="10" t="s">
        <v>181</v>
      </c>
    </row>
    <row r="190" spans="1:9" s="1" customFormat="1" ht="63.75">
      <c r="A190" s="27" t="s">
        <v>114</v>
      </c>
      <c r="B190" s="9" t="s">
        <v>146</v>
      </c>
      <c r="C190" s="9" t="s">
        <v>479</v>
      </c>
      <c r="D190" s="18" t="s">
        <v>538</v>
      </c>
      <c r="E190" s="9" t="s">
        <v>716</v>
      </c>
      <c r="F190" s="38">
        <v>100000</v>
      </c>
      <c r="G190" s="9" t="s">
        <v>29</v>
      </c>
      <c r="H190" s="9" t="s">
        <v>24</v>
      </c>
      <c r="I190" s="10" t="s">
        <v>181</v>
      </c>
    </row>
    <row r="191" spans="1:9" s="1" customFormat="1" ht="64.5" thickBot="1">
      <c r="A191" s="70" t="s">
        <v>114</v>
      </c>
      <c r="B191" s="71" t="s">
        <v>146</v>
      </c>
      <c r="C191" s="71" t="s">
        <v>482</v>
      </c>
      <c r="D191" s="72" t="s">
        <v>630</v>
      </c>
      <c r="E191" s="71" t="s">
        <v>716</v>
      </c>
      <c r="F191" s="73">
        <v>1000000</v>
      </c>
      <c r="G191" s="71" t="s">
        <v>29</v>
      </c>
      <c r="H191" s="71" t="s">
        <v>77</v>
      </c>
      <c r="I191" s="74" t="s">
        <v>181</v>
      </c>
    </row>
    <row r="192" spans="1:9" s="1" customFormat="1" ht="63.75">
      <c r="A192" s="91" t="s">
        <v>114</v>
      </c>
      <c r="B192" s="92" t="s">
        <v>146</v>
      </c>
      <c r="C192" s="92" t="s">
        <v>483</v>
      </c>
      <c r="D192" s="93" t="s">
        <v>539</v>
      </c>
      <c r="E192" s="92" t="s">
        <v>716</v>
      </c>
      <c r="F192" s="94">
        <v>10000000</v>
      </c>
      <c r="G192" s="92" t="s">
        <v>81</v>
      </c>
      <c r="H192" s="92" t="s">
        <v>92</v>
      </c>
      <c r="I192" s="95" t="s">
        <v>181</v>
      </c>
    </row>
    <row r="193" spans="1:9" s="1" customFormat="1" ht="63.75">
      <c r="A193" s="27" t="s">
        <v>114</v>
      </c>
      <c r="B193" s="9" t="s">
        <v>146</v>
      </c>
      <c r="C193" s="9" t="s">
        <v>484</v>
      </c>
      <c r="D193" s="18" t="s">
        <v>382</v>
      </c>
      <c r="E193" s="9" t="s">
        <v>716</v>
      </c>
      <c r="F193" s="38">
        <v>5000000</v>
      </c>
      <c r="G193" s="9" t="s">
        <v>29</v>
      </c>
      <c r="H193" s="9" t="s">
        <v>92</v>
      </c>
      <c r="I193" s="10" t="s">
        <v>181</v>
      </c>
    </row>
    <row r="194" spans="1:9" s="1" customFormat="1" ht="63.75">
      <c r="A194" s="27" t="s">
        <v>114</v>
      </c>
      <c r="B194" s="9" t="s">
        <v>146</v>
      </c>
      <c r="C194" s="9" t="s">
        <v>485</v>
      </c>
      <c r="D194" s="18" t="s">
        <v>481</v>
      </c>
      <c r="E194" s="9" t="s">
        <v>716</v>
      </c>
      <c r="F194" s="38">
        <v>1000000</v>
      </c>
      <c r="G194" s="9" t="s">
        <v>29</v>
      </c>
      <c r="H194" s="9" t="s">
        <v>24</v>
      </c>
      <c r="I194" s="10" t="s">
        <v>181</v>
      </c>
    </row>
    <row r="195" spans="1:9" s="1" customFormat="1" ht="63.75">
      <c r="A195" s="75" t="s">
        <v>114</v>
      </c>
      <c r="B195" s="43" t="s">
        <v>146</v>
      </c>
      <c r="C195" s="43" t="s">
        <v>565</v>
      </c>
      <c r="D195" s="33" t="s">
        <v>653</v>
      </c>
      <c r="E195" s="43" t="s">
        <v>716</v>
      </c>
      <c r="F195" s="44">
        <v>10000000</v>
      </c>
      <c r="G195" s="43" t="s">
        <v>81</v>
      </c>
      <c r="H195" s="43" t="s">
        <v>92</v>
      </c>
      <c r="I195" s="76" t="s">
        <v>181</v>
      </c>
    </row>
    <row r="196" spans="1:9" s="1" customFormat="1" ht="63.75">
      <c r="A196" s="27" t="s">
        <v>114</v>
      </c>
      <c r="B196" s="9" t="s">
        <v>146</v>
      </c>
      <c r="C196" s="9" t="s">
        <v>566</v>
      </c>
      <c r="D196" s="18" t="s">
        <v>540</v>
      </c>
      <c r="E196" s="9" t="s">
        <v>716</v>
      </c>
      <c r="F196" s="38">
        <v>1500000</v>
      </c>
      <c r="G196" s="9" t="s">
        <v>29</v>
      </c>
      <c r="H196" s="9" t="s">
        <v>24</v>
      </c>
      <c r="I196" s="10" t="s">
        <v>181</v>
      </c>
    </row>
    <row r="197" spans="1:9" s="1" customFormat="1" ht="64.5" thickBot="1">
      <c r="A197" s="70" t="s">
        <v>114</v>
      </c>
      <c r="B197" s="71" t="s">
        <v>146</v>
      </c>
      <c r="C197" s="71" t="s">
        <v>567</v>
      </c>
      <c r="D197" s="72" t="s">
        <v>385</v>
      </c>
      <c r="E197" s="71" t="s">
        <v>716</v>
      </c>
      <c r="F197" s="73">
        <v>100000</v>
      </c>
      <c r="G197" s="71" t="s">
        <v>18</v>
      </c>
      <c r="H197" s="71" t="s">
        <v>24</v>
      </c>
      <c r="I197" s="74" t="s">
        <v>181</v>
      </c>
    </row>
    <row r="198" spans="1:9" s="1" customFormat="1" ht="102">
      <c r="A198" s="29" t="s">
        <v>114</v>
      </c>
      <c r="B198" s="30" t="s">
        <v>146</v>
      </c>
      <c r="C198" s="30" t="s">
        <v>568</v>
      </c>
      <c r="D198" s="31" t="s">
        <v>541</v>
      </c>
      <c r="E198" s="30" t="s">
        <v>716</v>
      </c>
      <c r="F198" s="37">
        <v>500000</v>
      </c>
      <c r="G198" s="30" t="s">
        <v>542</v>
      </c>
      <c r="H198" s="30" t="s">
        <v>24</v>
      </c>
      <c r="I198" s="32" t="s">
        <v>181</v>
      </c>
    </row>
    <row r="199" spans="1:9" s="1" customFormat="1" ht="63.75">
      <c r="A199" s="27" t="s">
        <v>114</v>
      </c>
      <c r="B199" s="9" t="s">
        <v>146</v>
      </c>
      <c r="C199" s="9" t="s">
        <v>569</v>
      </c>
      <c r="D199" s="18" t="s">
        <v>388</v>
      </c>
      <c r="E199" s="9" t="s">
        <v>716</v>
      </c>
      <c r="F199" s="38">
        <v>100000</v>
      </c>
      <c r="G199" s="9" t="s">
        <v>18</v>
      </c>
      <c r="H199" s="9" t="s">
        <v>24</v>
      </c>
      <c r="I199" s="10" t="s">
        <v>181</v>
      </c>
    </row>
    <row r="200" spans="1:9" s="1" customFormat="1" ht="63.75">
      <c r="A200" s="27" t="s">
        <v>114</v>
      </c>
      <c r="B200" s="9" t="s">
        <v>146</v>
      </c>
      <c r="C200" s="9" t="s">
        <v>570</v>
      </c>
      <c r="D200" s="18" t="s">
        <v>543</v>
      </c>
      <c r="E200" s="9" t="s">
        <v>716</v>
      </c>
      <c r="F200" s="38">
        <v>300000</v>
      </c>
      <c r="G200" s="9" t="s">
        <v>29</v>
      </c>
      <c r="H200" s="9" t="s">
        <v>450</v>
      </c>
      <c r="I200" s="10" t="s">
        <v>181</v>
      </c>
    </row>
    <row r="201" spans="1:9" s="1" customFormat="1" ht="63.75">
      <c r="A201" s="75" t="s">
        <v>114</v>
      </c>
      <c r="B201" s="43" t="s">
        <v>146</v>
      </c>
      <c r="C201" s="9" t="s">
        <v>571</v>
      </c>
      <c r="D201" s="33" t="s">
        <v>662</v>
      </c>
      <c r="E201" s="43" t="s">
        <v>716</v>
      </c>
      <c r="F201" s="44">
        <v>1000000</v>
      </c>
      <c r="G201" s="43" t="s">
        <v>651</v>
      </c>
      <c r="H201" s="43" t="s">
        <v>486</v>
      </c>
      <c r="I201" s="76" t="s">
        <v>181</v>
      </c>
    </row>
    <row r="202" spans="1:9" s="1" customFormat="1" ht="89.25">
      <c r="A202" s="27" t="s">
        <v>114</v>
      </c>
      <c r="B202" s="9" t="s">
        <v>146</v>
      </c>
      <c r="C202" s="9" t="s">
        <v>572</v>
      </c>
      <c r="D202" s="18" t="s">
        <v>544</v>
      </c>
      <c r="E202" s="9" t="s">
        <v>716</v>
      </c>
      <c r="F202" s="38">
        <v>175000</v>
      </c>
      <c r="G202" s="9" t="s">
        <v>464</v>
      </c>
      <c r="H202" s="9" t="s">
        <v>486</v>
      </c>
      <c r="I202" s="10" t="s">
        <v>150</v>
      </c>
    </row>
    <row r="203" spans="1:9" s="1" customFormat="1" ht="64.5" thickBot="1">
      <c r="A203" s="70" t="s">
        <v>114</v>
      </c>
      <c r="B203" s="71" t="s">
        <v>146</v>
      </c>
      <c r="C203" s="71" t="s">
        <v>711</v>
      </c>
      <c r="D203" s="72" t="s">
        <v>474</v>
      </c>
      <c r="E203" s="71" t="s">
        <v>716</v>
      </c>
      <c r="F203" s="73">
        <v>500000</v>
      </c>
      <c r="G203" s="71" t="s">
        <v>18</v>
      </c>
      <c r="H203" s="71" t="s">
        <v>26</v>
      </c>
      <c r="I203" s="74" t="s">
        <v>181</v>
      </c>
    </row>
    <row r="204" spans="1:9" s="1" customFormat="1" ht="102.75" thickBot="1">
      <c r="A204" s="70" t="s">
        <v>114</v>
      </c>
      <c r="B204" s="71" t="s">
        <v>146</v>
      </c>
      <c r="C204" s="71" t="s">
        <v>750</v>
      </c>
      <c r="D204" s="115" t="s">
        <v>748</v>
      </c>
      <c r="E204" s="71" t="s">
        <v>716</v>
      </c>
      <c r="F204" s="116">
        <v>10000000</v>
      </c>
      <c r="G204" s="71" t="s">
        <v>749</v>
      </c>
      <c r="H204" s="43" t="s">
        <v>92</v>
      </c>
      <c r="I204" s="74" t="s">
        <v>181</v>
      </c>
    </row>
    <row r="205" spans="1:9" s="1" customFormat="1" ht="63.75">
      <c r="A205" s="65" t="s">
        <v>114</v>
      </c>
      <c r="B205" s="66" t="s">
        <v>197</v>
      </c>
      <c r="C205" s="66" t="s">
        <v>451</v>
      </c>
      <c r="D205" s="77" t="s">
        <v>310</v>
      </c>
      <c r="E205" s="79" t="s">
        <v>719</v>
      </c>
      <c r="F205" s="79">
        <f>SUM(F206:F251)</f>
        <v>107250000</v>
      </c>
      <c r="G205" s="80"/>
      <c r="H205" s="80"/>
      <c r="I205" s="81"/>
    </row>
    <row r="206" spans="1:9" s="1" customFormat="1" ht="51">
      <c r="A206" s="75" t="s">
        <v>126</v>
      </c>
      <c r="B206" s="43" t="s">
        <v>197</v>
      </c>
      <c r="C206" s="43" t="s">
        <v>199</v>
      </c>
      <c r="D206" s="33" t="s">
        <v>200</v>
      </c>
      <c r="E206" s="43" t="s">
        <v>719</v>
      </c>
      <c r="F206" s="44">
        <v>10000000</v>
      </c>
      <c r="G206" s="43" t="s">
        <v>154</v>
      </c>
      <c r="H206" s="43" t="s">
        <v>92</v>
      </c>
      <c r="I206" s="76" t="s">
        <v>68</v>
      </c>
    </row>
    <row r="207" spans="1:9" s="1" customFormat="1" ht="38.25">
      <c r="A207" s="27" t="s">
        <v>126</v>
      </c>
      <c r="B207" s="9" t="s">
        <v>197</v>
      </c>
      <c r="C207" s="9" t="s">
        <v>201</v>
      </c>
      <c r="D207" s="18" t="s">
        <v>202</v>
      </c>
      <c r="E207" s="9" t="s">
        <v>719</v>
      </c>
      <c r="F207" s="38">
        <v>3000000</v>
      </c>
      <c r="G207" s="9" t="s">
        <v>154</v>
      </c>
      <c r="H207" s="9" t="s">
        <v>92</v>
      </c>
      <c r="I207" s="10" t="s">
        <v>209</v>
      </c>
    </row>
    <row r="208" spans="1:9" s="1" customFormat="1" ht="38.25">
      <c r="A208" s="27" t="s">
        <v>126</v>
      </c>
      <c r="B208" s="9" t="s">
        <v>197</v>
      </c>
      <c r="C208" s="9" t="s">
        <v>203</v>
      </c>
      <c r="D208" s="18" t="s">
        <v>204</v>
      </c>
      <c r="E208" s="9" t="s">
        <v>719</v>
      </c>
      <c r="F208" s="38">
        <v>5000000</v>
      </c>
      <c r="G208" s="9" t="s">
        <v>154</v>
      </c>
      <c r="H208" s="9" t="s">
        <v>92</v>
      </c>
      <c r="I208" s="10" t="s">
        <v>208</v>
      </c>
    </row>
    <row r="209" spans="1:9" s="1" customFormat="1" ht="38.25">
      <c r="A209" s="27" t="s">
        <v>126</v>
      </c>
      <c r="B209" s="9" t="s">
        <v>197</v>
      </c>
      <c r="C209" s="9" t="s">
        <v>205</v>
      </c>
      <c r="D209" s="18" t="s">
        <v>206</v>
      </c>
      <c r="E209" s="9" t="s">
        <v>719</v>
      </c>
      <c r="F209" s="38">
        <v>3000000</v>
      </c>
      <c r="G209" s="9" t="s">
        <v>154</v>
      </c>
      <c r="H209" s="9" t="s">
        <v>92</v>
      </c>
      <c r="I209" s="10" t="s">
        <v>112</v>
      </c>
    </row>
    <row r="210" spans="1:9" s="1" customFormat="1" ht="38.25">
      <c r="A210" s="27" t="s">
        <v>126</v>
      </c>
      <c r="B210" s="9" t="s">
        <v>197</v>
      </c>
      <c r="C210" s="9" t="s">
        <v>207</v>
      </c>
      <c r="D210" s="18" t="s">
        <v>545</v>
      </c>
      <c r="E210" s="9" t="s">
        <v>719</v>
      </c>
      <c r="F210" s="38">
        <v>10000000</v>
      </c>
      <c r="G210" s="9" t="s">
        <v>154</v>
      </c>
      <c r="H210" s="9" t="s">
        <v>92</v>
      </c>
      <c r="I210" s="10" t="s">
        <v>112</v>
      </c>
    </row>
    <row r="211" spans="1:9" s="1" customFormat="1" ht="100.5" customHeight="1" thickBot="1">
      <c r="A211" s="70" t="s">
        <v>126</v>
      </c>
      <c r="B211" s="71" t="s">
        <v>197</v>
      </c>
      <c r="C211" s="71" t="s">
        <v>210</v>
      </c>
      <c r="D211" s="72" t="s">
        <v>631</v>
      </c>
      <c r="E211" s="71" t="s">
        <v>722</v>
      </c>
      <c r="F211" s="73">
        <v>2000000</v>
      </c>
      <c r="G211" s="71" t="s">
        <v>633</v>
      </c>
      <c r="H211" s="71" t="s">
        <v>26</v>
      </c>
      <c r="I211" s="74" t="s">
        <v>112</v>
      </c>
    </row>
    <row r="212" spans="1:9" s="1" customFormat="1" ht="204.75" thickBot="1">
      <c r="A212" s="104" t="s">
        <v>126</v>
      </c>
      <c r="B212" s="105" t="s">
        <v>197</v>
      </c>
      <c r="C212" s="105" t="s">
        <v>573</v>
      </c>
      <c r="D212" s="106" t="s">
        <v>668</v>
      </c>
      <c r="E212" s="105" t="s">
        <v>722</v>
      </c>
      <c r="F212" s="107">
        <v>2100000</v>
      </c>
      <c r="G212" s="105" t="s">
        <v>632</v>
      </c>
      <c r="H212" s="105" t="s">
        <v>26</v>
      </c>
      <c r="I212" s="108" t="s">
        <v>112</v>
      </c>
    </row>
    <row r="213" spans="1:9" s="1" customFormat="1" ht="319.5" thickBot="1">
      <c r="A213" s="104" t="s">
        <v>126</v>
      </c>
      <c r="B213" s="105" t="s">
        <v>197</v>
      </c>
      <c r="C213" s="105" t="s">
        <v>574</v>
      </c>
      <c r="D213" s="106" t="s">
        <v>669</v>
      </c>
      <c r="E213" s="105" t="s">
        <v>722</v>
      </c>
      <c r="F213" s="107">
        <v>1200000</v>
      </c>
      <c r="G213" s="105" t="s">
        <v>632</v>
      </c>
      <c r="H213" s="105" t="s">
        <v>26</v>
      </c>
      <c r="I213" s="108" t="s">
        <v>112</v>
      </c>
    </row>
    <row r="214" spans="1:9" s="1" customFormat="1" ht="409.5" thickBot="1">
      <c r="A214" s="104" t="s">
        <v>126</v>
      </c>
      <c r="B214" s="105" t="s">
        <v>197</v>
      </c>
      <c r="C214" s="105" t="s">
        <v>575</v>
      </c>
      <c r="D214" s="106" t="s">
        <v>670</v>
      </c>
      <c r="E214" s="105" t="s">
        <v>722</v>
      </c>
      <c r="F214" s="107">
        <v>1250000</v>
      </c>
      <c r="G214" s="105" t="s">
        <v>632</v>
      </c>
      <c r="H214" s="105" t="s">
        <v>26</v>
      </c>
      <c r="I214" s="108" t="s">
        <v>112</v>
      </c>
    </row>
    <row r="215" spans="1:9" s="1" customFormat="1" ht="127.5">
      <c r="A215" s="29" t="s">
        <v>126</v>
      </c>
      <c r="B215" s="30" t="s">
        <v>197</v>
      </c>
      <c r="C215" s="30" t="s">
        <v>576</v>
      </c>
      <c r="D215" s="31" t="s">
        <v>634</v>
      </c>
      <c r="E215" s="30" t="s">
        <v>722</v>
      </c>
      <c r="F215" s="37">
        <v>600000</v>
      </c>
      <c r="G215" s="30" t="s">
        <v>632</v>
      </c>
      <c r="H215" s="30" t="s">
        <v>26</v>
      </c>
      <c r="I215" s="32" t="s">
        <v>112</v>
      </c>
    </row>
    <row r="216" spans="1:9" s="1" customFormat="1" ht="153.75" thickBot="1">
      <c r="A216" s="70" t="s">
        <v>126</v>
      </c>
      <c r="B216" s="71" t="s">
        <v>197</v>
      </c>
      <c r="C216" s="71" t="s">
        <v>577</v>
      </c>
      <c r="D216" s="72" t="s">
        <v>635</v>
      </c>
      <c r="E216" s="71" t="s">
        <v>722</v>
      </c>
      <c r="F216" s="73">
        <v>2600000</v>
      </c>
      <c r="G216" s="71" t="s">
        <v>632</v>
      </c>
      <c r="H216" s="71" t="s">
        <v>26</v>
      </c>
      <c r="I216" s="74" t="s">
        <v>112</v>
      </c>
    </row>
    <row r="217" spans="1:9" s="1" customFormat="1" ht="204">
      <c r="A217" s="29" t="s">
        <v>126</v>
      </c>
      <c r="B217" s="30" t="s">
        <v>197</v>
      </c>
      <c r="C217" s="30" t="s">
        <v>578</v>
      </c>
      <c r="D217" s="31" t="s">
        <v>671</v>
      </c>
      <c r="E217" s="30" t="s">
        <v>722</v>
      </c>
      <c r="F217" s="37">
        <v>2000000</v>
      </c>
      <c r="G217" s="30" t="s">
        <v>632</v>
      </c>
      <c r="H217" s="30" t="s">
        <v>26</v>
      </c>
      <c r="I217" s="32" t="s">
        <v>112</v>
      </c>
    </row>
    <row r="218" spans="1:9" s="1" customFormat="1" ht="141" thickBot="1">
      <c r="A218" s="70" t="s">
        <v>126</v>
      </c>
      <c r="B218" s="71" t="s">
        <v>197</v>
      </c>
      <c r="C218" s="71" t="s">
        <v>579</v>
      </c>
      <c r="D218" s="72" t="s">
        <v>636</v>
      </c>
      <c r="E218" s="71" t="s">
        <v>722</v>
      </c>
      <c r="F218" s="73">
        <v>2000000</v>
      </c>
      <c r="G218" s="71" t="s">
        <v>632</v>
      </c>
      <c r="H218" s="71" t="s">
        <v>26</v>
      </c>
      <c r="I218" s="74" t="s">
        <v>112</v>
      </c>
    </row>
    <row r="219" spans="1:9" s="1" customFormat="1" ht="140.25">
      <c r="A219" s="29" t="s">
        <v>126</v>
      </c>
      <c r="B219" s="30" t="s">
        <v>197</v>
      </c>
      <c r="C219" s="30" t="s">
        <v>580</v>
      </c>
      <c r="D219" s="31" t="s">
        <v>672</v>
      </c>
      <c r="E219" s="30" t="s">
        <v>722</v>
      </c>
      <c r="F219" s="37">
        <v>2000000</v>
      </c>
      <c r="G219" s="30" t="s">
        <v>632</v>
      </c>
      <c r="H219" s="30" t="s">
        <v>26</v>
      </c>
      <c r="I219" s="32" t="s">
        <v>112</v>
      </c>
    </row>
    <row r="220" spans="1:9" s="1" customFormat="1" ht="102">
      <c r="A220" s="27" t="s">
        <v>126</v>
      </c>
      <c r="B220" s="9" t="s">
        <v>197</v>
      </c>
      <c r="C220" s="9" t="s">
        <v>581</v>
      </c>
      <c r="D220" s="18" t="s">
        <v>673</v>
      </c>
      <c r="E220" s="9" t="s">
        <v>722</v>
      </c>
      <c r="F220" s="38">
        <v>1000000</v>
      </c>
      <c r="G220" s="9" t="s">
        <v>632</v>
      </c>
      <c r="H220" s="9" t="s">
        <v>26</v>
      </c>
      <c r="I220" s="10" t="s">
        <v>112</v>
      </c>
    </row>
    <row r="221" spans="1:9" s="1" customFormat="1" ht="128.25" thickBot="1">
      <c r="A221" s="70" t="s">
        <v>126</v>
      </c>
      <c r="B221" s="71" t="s">
        <v>197</v>
      </c>
      <c r="C221" s="71" t="s">
        <v>582</v>
      </c>
      <c r="D221" s="72" t="s">
        <v>723</v>
      </c>
      <c r="E221" s="71" t="s">
        <v>722</v>
      </c>
      <c r="F221" s="73">
        <v>2000000</v>
      </c>
      <c r="G221" s="71" t="s">
        <v>632</v>
      </c>
      <c r="H221" s="71" t="s">
        <v>26</v>
      </c>
      <c r="I221" s="74" t="s">
        <v>112</v>
      </c>
    </row>
    <row r="222" spans="1:9" s="1" customFormat="1" ht="84" customHeight="1">
      <c r="A222" s="29" t="s">
        <v>126</v>
      </c>
      <c r="B222" s="30" t="s">
        <v>197</v>
      </c>
      <c r="C222" s="30" t="s">
        <v>583</v>
      </c>
      <c r="D222" s="31" t="s">
        <v>674</v>
      </c>
      <c r="E222" s="30" t="s">
        <v>722</v>
      </c>
      <c r="F222" s="37">
        <v>2000000</v>
      </c>
      <c r="G222" s="30" t="s">
        <v>547</v>
      </c>
      <c r="H222" s="30" t="s">
        <v>26</v>
      </c>
      <c r="I222" s="32" t="s">
        <v>112</v>
      </c>
    </row>
    <row r="223" spans="1:9" s="1" customFormat="1" ht="102">
      <c r="A223" s="27" t="s">
        <v>126</v>
      </c>
      <c r="B223" s="9" t="s">
        <v>197</v>
      </c>
      <c r="C223" s="9" t="s">
        <v>584</v>
      </c>
      <c r="D223" s="18" t="s">
        <v>675</v>
      </c>
      <c r="E223" s="9" t="s">
        <v>722</v>
      </c>
      <c r="F223" s="38">
        <v>2000000</v>
      </c>
      <c r="G223" s="9" t="s">
        <v>632</v>
      </c>
      <c r="H223" s="9" t="s">
        <v>26</v>
      </c>
      <c r="I223" s="10" t="s">
        <v>112</v>
      </c>
    </row>
    <row r="224" spans="1:9" s="1" customFormat="1" ht="183" customHeight="1" thickBot="1">
      <c r="A224" s="70" t="s">
        <v>126</v>
      </c>
      <c r="B224" s="71" t="s">
        <v>197</v>
      </c>
      <c r="C224" s="71" t="s">
        <v>585</v>
      </c>
      <c r="D224" s="72" t="s">
        <v>676</v>
      </c>
      <c r="E224" s="71" t="s">
        <v>722</v>
      </c>
      <c r="F224" s="73">
        <v>2000000</v>
      </c>
      <c r="G224" s="71" t="s">
        <v>547</v>
      </c>
      <c r="H224" s="71" t="s">
        <v>26</v>
      </c>
      <c r="I224" s="74" t="s">
        <v>112</v>
      </c>
    </row>
    <row r="225" spans="1:9" s="1" customFormat="1" ht="147.75" customHeight="1">
      <c r="A225" s="29" t="s">
        <v>126</v>
      </c>
      <c r="B225" s="30" t="s">
        <v>197</v>
      </c>
      <c r="C225" s="30" t="s">
        <v>586</v>
      </c>
      <c r="D225" s="31" t="s">
        <v>677</v>
      </c>
      <c r="E225" s="30" t="s">
        <v>722</v>
      </c>
      <c r="F225" s="37">
        <v>2000000</v>
      </c>
      <c r="G225" s="30" t="s">
        <v>547</v>
      </c>
      <c r="H225" s="30" t="s">
        <v>26</v>
      </c>
      <c r="I225" s="32" t="s">
        <v>112</v>
      </c>
    </row>
    <row r="226" spans="1:9" s="1" customFormat="1" ht="147.75" customHeight="1" thickBot="1">
      <c r="A226" s="70" t="s">
        <v>126</v>
      </c>
      <c r="B226" s="71" t="s">
        <v>197</v>
      </c>
      <c r="C226" s="71" t="s">
        <v>587</v>
      </c>
      <c r="D226" s="72" t="s">
        <v>678</v>
      </c>
      <c r="E226" s="71" t="s">
        <v>722</v>
      </c>
      <c r="F226" s="73">
        <v>2000000</v>
      </c>
      <c r="G226" s="71" t="s">
        <v>637</v>
      </c>
      <c r="H226" s="71" t="s">
        <v>26</v>
      </c>
      <c r="I226" s="74" t="s">
        <v>112</v>
      </c>
    </row>
    <row r="227" spans="1:9" s="1" customFormat="1" ht="242.25">
      <c r="A227" s="29" t="s">
        <v>126</v>
      </c>
      <c r="B227" s="30" t="s">
        <v>197</v>
      </c>
      <c r="C227" s="30" t="s">
        <v>588</v>
      </c>
      <c r="D227" s="31" t="s">
        <v>679</v>
      </c>
      <c r="E227" s="30" t="s">
        <v>722</v>
      </c>
      <c r="F227" s="37">
        <v>2000000</v>
      </c>
      <c r="G227" s="30" t="s">
        <v>638</v>
      </c>
      <c r="H227" s="30" t="s">
        <v>26</v>
      </c>
      <c r="I227" s="32" t="s">
        <v>112</v>
      </c>
    </row>
    <row r="228" spans="1:9" s="1" customFormat="1" ht="128.25" thickBot="1">
      <c r="A228" s="70" t="s">
        <v>126</v>
      </c>
      <c r="B228" s="71" t="s">
        <v>197</v>
      </c>
      <c r="C228" s="71" t="s">
        <v>589</v>
      </c>
      <c r="D228" s="72" t="s">
        <v>680</v>
      </c>
      <c r="E228" s="71" t="s">
        <v>722</v>
      </c>
      <c r="F228" s="73">
        <v>2000000</v>
      </c>
      <c r="G228" s="71" t="s">
        <v>638</v>
      </c>
      <c r="H228" s="71" t="s">
        <v>26</v>
      </c>
      <c r="I228" s="74" t="s">
        <v>112</v>
      </c>
    </row>
    <row r="229" spans="1:9" s="1" customFormat="1" ht="102">
      <c r="A229" s="29" t="s">
        <v>126</v>
      </c>
      <c r="B229" s="30" t="s">
        <v>197</v>
      </c>
      <c r="C229" s="30" t="s">
        <v>590</v>
      </c>
      <c r="D229" s="31" t="s">
        <v>681</v>
      </c>
      <c r="E229" s="30" t="s">
        <v>722</v>
      </c>
      <c r="F229" s="37">
        <v>2000000</v>
      </c>
      <c r="G229" s="30" t="s">
        <v>638</v>
      </c>
      <c r="H229" s="30" t="s">
        <v>26</v>
      </c>
      <c r="I229" s="32" t="s">
        <v>112</v>
      </c>
    </row>
    <row r="230" spans="1:9" s="1" customFormat="1" ht="140.25">
      <c r="A230" s="27" t="s">
        <v>126</v>
      </c>
      <c r="B230" s="9" t="s">
        <v>197</v>
      </c>
      <c r="C230" s="9" t="s">
        <v>591</v>
      </c>
      <c r="D230" s="18" t="s">
        <v>682</v>
      </c>
      <c r="E230" s="9" t="s">
        <v>722</v>
      </c>
      <c r="F230" s="38">
        <v>2000000</v>
      </c>
      <c r="G230" s="9" t="s">
        <v>638</v>
      </c>
      <c r="H230" s="9" t="s">
        <v>26</v>
      </c>
      <c r="I230" s="10" t="s">
        <v>112</v>
      </c>
    </row>
    <row r="231" spans="1:9" s="1" customFormat="1" ht="102.75" thickBot="1">
      <c r="A231" s="70" t="s">
        <v>126</v>
      </c>
      <c r="B231" s="71" t="s">
        <v>197</v>
      </c>
      <c r="C231" s="71" t="s">
        <v>592</v>
      </c>
      <c r="D231" s="72" t="s">
        <v>639</v>
      </c>
      <c r="E231" s="71" t="s">
        <v>722</v>
      </c>
      <c r="F231" s="73">
        <v>2000000</v>
      </c>
      <c r="G231" s="71" t="s">
        <v>638</v>
      </c>
      <c r="H231" s="71" t="s">
        <v>26</v>
      </c>
      <c r="I231" s="74" t="s">
        <v>112</v>
      </c>
    </row>
    <row r="232" spans="1:9" s="1" customFormat="1" ht="102">
      <c r="A232" s="29" t="s">
        <v>126</v>
      </c>
      <c r="B232" s="30" t="s">
        <v>197</v>
      </c>
      <c r="C232" s="30" t="s">
        <v>593</v>
      </c>
      <c r="D232" s="31" t="s">
        <v>683</v>
      </c>
      <c r="E232" s="30" t="s">
        <v>722</v>
      </c>
      <c r="F232" s="37">
        <v>2000000</v>
      </c>
      <c r="G232" s="30" t="s">
        <v>640</v>
      </c>
      <c r="H232" s="30" t="s">
        <v>26</v>
      </c>
      <c r="I232" s="32" t="s">
        <v>112</v>
      </c>
    </row>
    <row r="233" spans="1:9" s="1" customFormat="1" ht="204.75" thickBot="1">
      <c r="A233" s="70" t="s">
        <v>126</v>
      </c>
      <c r="B233" s="71" t="s">
        <v>197</v>
      </c>
      <c r="C233" s="71" t="s">
        <v>594</v>
      </c>
      <c r="D233" s="72" t="s">
        <v>684</v>
      </c>
      <c r="E233" s="71" t="s">
        <v>722</v>
      </c>
      <c r="F233" s="73">
        <v>1000000</v>
      </c>
      <c r="G233" s="71" t="s">
        <v>641</v>
      </c>
      <c r="H233" s="71" t="s">
        <v>26</v>
      </c>
      <c r="I233" s="74" t="s">
        <v>112</v>
      </c>
    </row>
    <row r="234" spans="1:9" s="1" customFormat="1" ht="267.75">
      <c r="A234" s="29" t="s">
        <v>126</v>
      </c>
      <c r="B234" s="30" t="s">
        <v>197</v>
      </c>
      <c r="C234" s="30" t="s">
        <v>595</v>
      </c>
      <c r="D234" s="31" t="s">
        <v>685</v>
      </c>
      <c r="E234" s="30" t="s">
        <v>722</v>
      </c>
      <c r="F234" s="37">
        <v>1200000</v>
      </c>
      <c r="G234" s="30" t="s">
        <v>641</v>
      </c>
      <c r="H234" s="30" t="s">
        <v>26</v>
      </c>
      <c r="I234" s="32" t="s">
        <v>112</v>
      </c>
    </row>
    <row r="235" spans="1:9" s="1" customFormat="1" ht="179.25" thickBot="1">
      <c r="A235" s="70" t="s">
        <v>126</v>
      </c>
      <c r="B235" s="71" t="s">
        <v>197</v>
      </c>
      <c r="C235" s="71" t="s">
        <v>596</v>
      </c>
      <c r="D235" s="72" t="s">
        <v>686</v>
      </c>
      <c r="E235" s="71" t="s">
        <v>722</v>
      </c>
      <c r="F235" s="73">
        <v>2000000</v>
      </c>
      <c r="G235" s="71" t="s">
        <v>548</v>
      </c>
      <c r="H235" s="71" t="s">
        <v>26</v>
      </c>
      <c r="I235" s="74" t="s">
        <v>112</v>
      </c>
    </row>
    <row r="236" spans="1:9" s="1" customFormat="1" ht="370.5" thickBot="1">
      <c r="A236" s="104" t="s">
        <v>126</v>
      </c>
      <c r="B236" s="105" t="s">
        <v>197</v>
      </c>
      <c r="C236" s="105" t="s">
        <v>597</v>
      </c>
      <c r="D236" s="106" t="s">
        <v>687</v>
      </c>
      <c r="E236" s="105" t="s">
        <v>722</v>
      </c>
      <c r="F236" s="107">
        <v>200000</v>
      </c>
      <c r="G236" s="105" t="s">
        <v>641</v>
      </c>
      <c r="H236" s="105" t="s">
        <v>26</v>
      </c>
      <c r="I236" s="108" t="s">
        <v>112</v>
      </c>
    </row>
    <row r="237" spans="1:9" s="1" customFormat="1" ht="178.5">
      <c r="A237" s="29" t="s">
        <v>126</v>
      </c>
      <c r="B237" s="30" t="s">
        <v>197</v>
      </c>
      <c r="C237" s="30" t="s">
        <v>598</v>
      </c>
      <c r="D237" s="31" t="s">
        <v>642</v>
      </c>
      <c r="E237" s="30" t="s">
        <v>722</v>
      </c>
      <c r="F237" s="37">
        <v>600000</v>
      </c>
      <c r="G237" s="30" t="s">
        <v>641</v>
      </c>
      <c r="H237" s="30" t="s">
        <v>26</v>
      </c>
      <c r="I237" s="32" t="s">
        <v>112</v>
      </c>
    </row>
    <row r="238" spans="1:9" s="1" customFormat="1" ht="102">
      <c r="A238" s="27" t="s">
        <v>126</v>
      </c>
      <c r="B238" s="9" t="s">
        <v>197</v>
      </c>
      <c r="C238" s="9" t="s">
        <v>599</v>
      </c>
      <c r="D238" s="18" t="s">
        <v>688</v>
      </c>
      <c r="E238" s="9" t="s">
        <v>722</v>
      </c>
      <c r="F238" s="38">
        <v>1000000</v>
      </c>
      <c r="G238" s="9" t="s">
        <v>548</v>
      </c>
      <c r="H238" s="9" t="s">
        <v>26</v>
      </c>
      <c r="I238" s="10" t="s">
        <v>112</v>
      </c>
    </row>
    <row r="239" spans="1:9" s="1" customFormat="1" ht="115.5" thickBot="1">
      <c r="A239" s="70" t="s">
        <v>126</v>
      </c>
      <c r="B239" s="71" t="s">
        <v>197</v>
      </c>
      <c r="C239" s="71" t="s">
        <v>600</v>
      </c>
      <c r="D239" s="72" t="s">
        <v>689</v>
      </c>
      <c r="E239" s="71" t="s">
        <v>722</v>
      </c>
      <c r="F239" s="73">
        <v>3000000</v>
      </c>
      <c r="G239" s="71" t="s">
        <v>548</v>
      </c>
      <c r="H239" s="71" t="s">
        <v>26</v>
      </c>
      <c r="I239" s="74" t="s">
        <v>112</v>
      </c>
    </row>
    <row r="240" spans="1:9" s="1" customFormat="1" ht="127.5">
      <c r="A240" s="29" t="s">
        <v>126</v>
      </c>
      <c r="B240" s="30" t="s">
        <v>197</v>
      </c>
      <c r="C240" s="30" t="s">
        <v>601</v>
      </c>
      <c r="D240" s="31" t="s">
        <v>690</v>
      </c>
      <c r="E240" s="30" t="s">
        <v>722</v>
      </c>
      <c r="F240" s="37">
        <v>1000000</v>
      </c>
      <c r="G240" s="30" t="s">
        <v>548</v>
      </c>
      <c r="H240" s="30" t="s">
        <v>26</v>
      </c>
      <c r="I240" s="32" t="s">
        <v>112</v>
      </c>
    </row>
    <row r="241" spans="1:9" s="1" customFormat="1" ht="89.25">
      <c r="A241" s="27" t="s">
        <v>126</v>
      </c>
      <c r="B241" s="9" t="s">
        <v>197</v>
      </c>
      <c r="C241" s="9" t="s">
        <v>602</v>
      </c>
      <c r="D241" s="18" t="s">
        <v>618</v>
      </c>
      <c r="E241" s="9" t="s">
        <v>722</v>
      </c>
      <c r="F241" s="38">
        <v>10000000</v>
      </c>
      <c r="G241" s="9" t="s">
        <v>548</v>
      </c>
      <c r="H241" s="9" t="s">
        <v>26</v>
      </c>
      <c r="I241" s="10" t="s">
        <v>112</v>
      </c>
    </row>
    <row r="242" spans="1:9" s="1" customFormat="1" ht="90" thickBot="1">
      <c r="A242" s="70" t="s">
        <v>126</v>
      </c>
      <c r="B242" s="71" t="s">
        <v>197</v>
      </c>
      <c r="C242" s="71" t="s">
        <v>603</v>
      </c>
      <c r="D242" s="72" t="s">
        <v>615</v>
      </c>
      <c r="E242" s="71" t="s">
        <v>722</v>
      </c>
      <c r="F242" s="73">
        <v>1000000</v>
      </c>
      <c r="G242" s="71" t="s">
        <v>548</v>
      </c>
      <c r="H242" s="71" t="s">
        <v>26</v>
      </c>
      <c r="I242" s="74" t="s">
        <v>112</v>
      </c>
    </row>
    <row r="243" spans="1:9" s="1" customFormat="1" ht="102">
      <c r="A243" s="29" t="s">
        <v>126</v>
      </c>
      <c r="B243" s="30" t="s">
        <v>197</v>
      </c>
      <c r="C243" s="30" t="s">
        <v>604</v>
      </c>
      <c r="D243" s="31" t="s">
        <v>691</v>
      </c>
      <c r="E243" s="30" t="s">
        <v>722</v>
      </c>
      <c r="F243" s="37">
        <v>2000000</v>
      </c>
      <c r="G243" s="30" t="s">
        <v>643</v>
      </c>
      <c r="H243" s="30" t="s">
        <v>26</v>
      </c>
      <c r="I243" s="32" t="s">
        <v>112</v>
      </c>
    </row>
    <row r="244" spans="1:9" s="1" customFormat="1" ht="230.25" thickBot="1">
      <c r="A244" s="70" t="s">
        <v>126</v>
      </c>
      <c r="B244" s="71" t="s">
        <v>197</v>
      </c>
      <c r="C244" s="71" t="s">
        <v>605</v>
      </c>
      <c r="D244" s="72" t="s">
        <v>692</v>
      </c>
      <c r="E244" s="71" t="s">
        <v>722</v>
      </c>
      <c r="F244" s="73">
        <v>2000000</v>
      </c>
      <c r="G244" s="71" t="s">
        <v>548</v>
      </c>
      <c r="H244" s="71" t="s">
        <v>26</v>
      </c>
      <c r="I244" s="74" t="s">
        <v>112</v>
      </c>
    </row>
    <row r="245" spans="1:9" s="1" customFormat="1" ht="89.25">
      <c r="A245" s="29" t="s">
        <v>126</v>
      </c>
      <c r="B245" s="30" t="s">
        <v>197</v>
      </c>
      <c r="C245" s="30" t="s">
        <v>606</v>
      </c>
      <c r="D245" s="31" t="s">
        <v>693</v>
      </c>
      <c r="E245" s="30" t="s">
        <v>722</v>
      </c>
      <c r="F245" s="37">
        <v>2000000</v>
      </c>
      <c r="G245" s="30" t="s">
        <v>644</v>
      </c>
      <c r="H245" s="30" t="s">
        <v>26</v>
      </c>
      <c r="I245" s="32" t="s">
        <v>112</v>
      </c>
    </row>
    <row r="246" spans="1:9" s="1" customFormat="1" ht="102">
      <c r="A246" s="27" t="s">
        <v>126</v>
      </c>
      <c r="B246" s="9" t="s">
        <v>197</v>
      </c>
      <c r="C246" s="9" t="s">
        <v>607</v>
      </c>
      <c r="D246" s="18" t="s">
        <v>645</v>
      </c>
      <c r="E246" s="9" t="s">
        <v>722</v>
      </c>
      <c r="F246" s="38">
        <v>2000000</v>
      </c>
      <c r="G246" s="9" t="s">
        <v>641</v>
      </c>
      <c r="H246" s="9" t="s">
        <v>26</v>
      </c>
      <c r="I246" s="10" t="s">
        <v>112</v>
      </c>
    </row>
    <row r="247" spans="1:9" s="1" customFormat="1" ht="192" thickBot="1">
      <c r="A247" s="70" t="s">
        <v>126</v>
      </c>
      <c r="B247" s="71" t="s">
        <v>197</v>
      </c>
      <c r="C247" s="71" t="s">
        <v>608</v>
      </c>
      <c r="D247" s="72" t="s">
        <v>694</v>
      </c>
      <c r="E247" s="71" t="s">
        <v>722</v>
      </c>
      <c r="F247" s="73">
        <v>500000</v>
      </c>
      <c r="G247" s="71" t="s">
        <v>548</v>
      </c>
      <c r="H247" s="71" t="s">
        <v>26</v>
      </c>
      <c r="I247" s="74" t="s">
        <v>112</v>
      </c>
    </row>
    <row r="248" spans="1:9" s="1" customFormat="1" ht="102">
      <c r="A248" s="29" t="s">
        <v>126</v>
      </c>
      <c r="B248" s="30" t="s">
        <v>197</v>
      </c>
      <c r="C248" s="30" t="s">
        <v>609</v>
      </c>
      <c r="D248" s="31" t="s">
        <v>695</v>
      </c>
      <c r="E248" s="30" t="s">
        <v>722</v>
      </c>
      <c r="F248" s="37">
        <v>2000000</v>
      </c>
      <c r="G248" s="30" t="s">
        <v>641</v>
      </c>
      <c r="H248" s="30" t="s">
        <v>26</v>
      </c>
      <c r="I248" s="32" t="s">
        <v>112</v>
      </c>
    </row>
    <row r="249" spans="1:9" s="1" customFormat="1" ht="89.25">
      <c r="A249" s="27" t="s">
        <v>126</v>
      </c>
      <c r="B249" s="9" t="s">
        <v>197</v>
      </c>
      <c r="C249" s="9" t="s">
        <v>610</v>
      </c>
      <c r="D249" s="18" t="s">
        <v>696</v>
      </c>
      <c r="E249" s="9" t="s">
        <v>722</v>
      </c>
      <c r="F249" s="38">
        <v>1000000</v>
      </c>
      <c r="G249" s="9" t="s">
        <v>548</v>
      </c>
      <c r="H249" s="9" t="s">
        <v>26</v>
      </c>
      <c r="I249" s="10" t="s">
        <v>112</v>
      </c>
    </row>
    <row r="250" spans="1:9" s="1" customFormat="1" ht="89.25">
      <c r="A250" s="27" t="s">
        <v>126</v>
      </c>
      <c r="B250" s="9" t="s">
        <v>197</v>
      </c>
      <c r="C250" s="9" t="s">
        <v>611</v>
      </c>
      <c r="D250" s="18" t="s">
        <v>646</v>
      </c>
      <c r="E250" s="9" t="s">
        <v>722</v>
      </c>
      <c r="F250" s="38">
        <v>2000000</v>
      </c>
      <c r="G250" s="9" t="s">
        <v>548</v>
      </c>
      <c r="H250" s="9" t="s">
        <v>26</v>
      </c>
      <c r="I250" s="10" t="s">
        <v>112</v>
      </c>
    </row>
    <row r="251" spans="1:9" s="1" customFormat="1" ht="90" thickBot="1">
      <c r="A251" s="70" t="s">
        <v>126</v>
      </c>
      <c r="B251" s="71" t="s">
        <v>197</v>
      </c>
      <c r="C251" s="71" t="s">
        <v>616</v>
      </c>
      <c r="D251" s="72" t="s">
        <v>647</v>
      </c>
      <c r="E251" s="71" t="s">
        <v>722</v>
      </c>
      <c r="F251" s="73">
        <v>1000000</v>
      </c>
      <c r="G251" s="71" t="s">
        <v>641</v>
      </c>
      <c r="H251" s="71" t="s">
        <v>26</v>
      </c>
      <c r="I251" s="74" t="s">
        <v>112</v>
      </c>
    </row>
    <row r="252" spans="1:9" s="1" customFormat="1" ht="15.75" customHeight="1">
      <c r="A252" s="118" t="s">
        <v>214</v>
      </c>
      <c r="B252" s="119"/>
      <c r="C252" s="119"/>
      <c r="D252" s="119"/>
      <c r="E252" s="119"/>
      <c r="F252" s="119"/>
      <c r="G252" s="119"/>
      <c r="H252" s="119"/>
      <c r="I252" s="120"/>
    </row>
    <row r="253" spans="1:9" s="1" customFormat="1" ht="76.5">
      <c r="A253" s="82" t="s">
        <v>212</v>
      </c>
      <c r="B253" s="45" t="s">
        <v>213</v>
      </c>
      <c r="C253" s="45" t="s">
        <v>721</v>
      </c>
      <c r="D253" s="46" t="s">
        <v>216</v>
      </c>
      <c r="E253" s="45" t="s">
        <v>720</v>
      </c>
      <c r="F253" s="63">
        <f>SUM(F254:F274)</f>
        <v>197300000</v>
      </c>
      <c r="G253" s="48"/>
      <c r="H253" s="48"/>
      <c r="I253" s="83"/>
    </row>
    <row r="254" spans="1:9" s="1" customFormat="1" ht="51">
      <c r="A254" s="75" t="s">
        <v>217</v>
      </c>
      <c r="B254" s="43" t="s">
        <v>213</v>
      </c>
      <c r="C254" s="43" t="s">
        <v>218</v>
      </c>
      <c r="D254" s="33" t="s">
        <v>549</v>
      </c>
      <c r="E254" s="43" t="s">
        <v>720</v>
      </c>
      <c r="F254" s="44">
        <v>5000000</v>
      </c>
      <c r="G254" s="43" t="s">
        <v>81</v>
      </c>
      <c r="H254" s="43" t="s">
        <v>92</v>
      </c>
      <c r="I254" s="76" t="s">
        <v>68</v>
      </c>
    </row>
    <row r="255" spans="1:9" s="1" customFormat="1" ht="25.5">
      <c r="A255" s="27" t="s">
        <v>217</v>
      </c>
      <c r="B255" s="9" t="s">
        <v>213</v>
      </c>
      <c r="C255" s="9" t="s">
        <v>220</v>
      </c>
      <c r="D255" s="18" t="s">
        <v>219</v>
      </c>
      <c r="E255" s="9" t="s">
        <v>720</v>
      </c>
      <c r="F255" s="38">
        <v>100000</v>
      </c>
      <c r="G255" s="9" t="s">
        <v>154</v>
      </c>
      <c r="H255" s="9" t="s">
        <v>26</v>
      </c>
      <c r="I255" s="10" t="s">
        <v>112</v>
      </c>
    </row>
    <row r="256" spans="1:9" s="1" customFormat="1" ht="51">
      <c r="A256" s="27" t="s">
        <v>217</v>
      </c>
      <c r="B256" s="9" t="s">
        <v>213</v>
      </c>
      <c r="C256" s="9" t="s">
        <v>223</v>
      </c>
      <c r="D256" s="18" t="s">
        <v>221</v>
      </c>
      <c r="E256" s="9" t="s">
        <v>720</v>
      </c>
      <c r="F256" s="38">
        <v>1000000</v>
      </c>
      <c r="G256" s="9" t="s">
        <v>81</v>
      </c>
      <c r="H256" s="9" t="s">
        <v>30</v>
      </c>
      <c r="I256" s="10" t="s">
        <v>222</v>
      </c>
    </row>
    <row r="257" spans="1:9" s="1" customFormat="1" ht="51">
      <c r="A257" s="27" t="s">
        <v>217</v>
      </c>
      <c r="B257" s="9" t="s">
        <v>213</v>
      </c>
      <c r="C257" s="9" t="s">
        <v>224</v>
      </c>
      <c r="D257" s="18" t="s">
        <v>648</v>
      </c>
      <c r="E257" s="9" t="s">
        <v>720</v>
      </c>
      <c r="F257" s="38">
        <v>1300000</v>
      </c>
      <c r="G257" s="9" t="s">
        <v>81</v>
      </c>
      <c r="H257" s="9" t="s">
        <v>30</v>
      </c>
      <c r="I257" s="10" t="s">
        <v>222</v>
      </c>
    </row>
    <row r="258" spans="1:9" s="1" customFormat="1" ht="51">
      <c r="A258" s="27" t="s">
        <v>217</v>
      </c>
      <c r="B258" s="9" t="s">
        <v>213</v>
      </c>
      <c r="C258" s="9" t="s">
        <v>389</v>
      </c>
      <c r="D258" s="18" t="s">
        <v>283</v>
      </c>
      <c r="E258" s="9" t="s">
        <v>720</v>
      </c>
      <c r="F258" s="38">
        <v>150000</v>
      </c>
      <c r="G258" s="9" t="s">
        <v>81</v>
      </c>
      <c r="H258" s="9" t="s">
        <v>77</v>
      </c>
      <c r="I258" s="10" t="s">
        <v>222</v>
      </c>
    </row>
    <row r="259" spans="1:9" s="1" customFormat="1" ht="51">
      <c r="A259" s="27" t="s">
        <v>217</v>
      </c>
      <c r="B259" s="9" t="s">
        <v>213</v>
      </c>
      <c r="C259" s="9" t="s">
        <v>390</v>
      </c>
      <c r="D259" s="18" t="s">
        <v>284</v>
      </c>
      <c r="E259" s="9" t="s">
        <v>720</v>
      </c>
      <c r="F259" s="38">
        <v>200000</v>
      </c>
      <c r="G259" s="9" t="s">
        <v>81</v>
      </c>
      <c r="H259" s="9" t="s">
        <v>30</v>
      </c>
      <c r="I259" s="10" t="s">
        <v>222</v>
      </c>
    </row>
    <row r="260" spans="1:9" s="1" customFormat="1" ht="51.75" thickBot="1">
      <c r="A260" s="70" t="s">
        <v>217</v>
      </c>
      <c r="B260" s="71" t="s">
        <v>213</v>
      </c>
      <c r="C260" s="71" t="s">
        <v>391</v>
      </c>
      <c r="D260" s="72" t="s">
        <v>550</v>
      </c>
      <c r="E260" s="71" t="s">
        <v>720</v>
      </c>
      <c r="F260" s="73">
        <v>500000</v>
      </c>
      <c r="G260" s="71" t="s">
        <v>81</v>
      </c>
      <c r="H260" s="71" t="s">
        <v>30</v>
      </c>
      <c r="I260" s="74" t="s">
        <v>222</v>
      </c>
    </row>
    <row r="261" spans="1:9" s="1" customFormat="1" ht="51">
      <c r="A261" s="29" t="s">
        <v>217</v>
      </c>
      <c r="B261" s="30" t="s">
        <v>213</v>
      </c>
      <c r="C261" s="30" t="s">
        <v>392</v>
      </c>
      <c r="D261" s="31" t="s">
        <v>551</v>
      </c>
      <c r="E261" s="30" t="s">
        <v>720</v>
      </c>
      <c r="F261" s="37">
        <v>1100000</v>
      </c>
      <c r="G261" s="30" t="s">
        <v>81</v>
      </c>
      <c r="H261" s="30" t="s">
        <v>92</v>
      </c>
      <c r="I261" s="32" t="s">
        <v>222</v>
      </c>
    </row>
    <row r="262" spans="1:9" s="1" customFormat="1" ht="51">
      <c r="A262" s="27" t="s">
        <v>217</v>
      </c>
      <c r="B262" s="9" t="s">
        <v>213</v>
      </c>
      <c r="C262" s="9" t="s">
        <v>393</v>
      </c>
      <c r="D262" s="18" t="s">
        <v>552</v>
      </c>
      <c r="E262" s="9" t="s">
        <v>720</v>
      </c>
      <c r="F262" s="38">
        <v>400000</v>
      </c>
      <c r="G262" s="9" t="s">
        <v>81</v>
      </c>
      <c r="H262" s="9" t="s">
        <v>77</v>
      </c>
      <c r="I262" s="10" t="s">
        <v>222</v>
      </c>
    </row>
    <row r="263" spans="1:9" s="1" customFormat="1" ht="51">
      <c r="A263" s="27" t="s">
        <v>217</v>
      </c>
      <c r="B263" s="9" t="s">
        <v>213</v>
      </c>
      <c r="C263" s="9" t="s">
        <v>394</v>
      </c>
      <c r="D263" s="18" t="s">
        <v>285</v>
      </c>
      <c r="E263" s="9" t="s">
        <v>720</v>
      </c>
      <c r="F263" s="38">
        <v>300000</v>
      </c>
      <c r="G263" s="9" t="s">
        <v>81</v>
      </c>
      <c r="H263" s="9" t="s">
        <v>92</v>
      </c>
      <c r="I263" s="10" t="s">
        <v>222</v>
      </c>
    </row>
    <row r="264" spans="1:9" s="1" customFormat="1" ht="102">
      <c r="A264" s="27" t="s">
        <v>217</v>
      </c>
      <c r="B264" s="9" t="s">
        <v>213</v>
      </c>
      <c r="C264" s="9" t="s">
        <v>465</v>
      </c>
      <c r="D264" s="18" t="s">
        <v>553</v>
      </c>
      <c r="E264" s="9" t="s">
        <v>720</v>
      </c>
      <c r="F264" s="38">
        <v>100000</v>
      </c>
      <c r="G264" s="9" t="s">
        <v>81</v>
      </c>
      <c r="H264" s="9" t="s">
        <v>26</v>
      </c>
      <c r="I264" s="10" t="s">
        <v>222</v>
      </c>
    </row>
    <row r="265" spans="1:9" s="1" customFormat="1" ht="76.5">
      <c r="A265" s="27" t="s">
        <v>217</v>
      </c>
      <c r="B265" s="9" t="s">
        <v>213</v>
      </c>
      <c r="C265" s="9" t="s">
        <v>466</v>
      </c>
      <c r="D265" s="18" t="s">
        <v>554</v>
      </c>
      <c r="E265" s="9" t="s">
        <v>720</v>
      </c>
      <c r="F265" s="38">
        <v>100000</v>
      </c>
      <c r="G265" s="9" t="s">
        <v>81</v>
      </c>
      <c r="H265" s="9" t="s">
        <v>77</v>
      </c>
      <c r="I265" s="10" t="s">
        <v>222</v>
      </c>
    </row>
    <row r="266" spans="1:9" s="1" customFormat="1" ht="51">
      <c r="A266" s="27" t="s">
        <v>217</v>
      </c>
      <c r="B266" s="9" t="s">
        <v>213</v>
      </c>
      <c r="C266" s="9" t="s">
        <v>612</v>
      </c>
      <c r="D266" s="18" t="s">
        <v>649</v>
      </c>
      <c r="E266" s="9" t="s">
        <v>720</v>
      </c>
      <c r="F266" s="38">
        <v>300000</v>
      </c>
      <c r="G266" s="9" t="s">
        <v>81</v>
      </c>
      <c r="H266" s="9" t="s">
        <v>26</v>
      </c>
      <c r="I266" s="10" t="s">
        <v>222</v>
      </c>
    </row>
    <row r="267" spans="1:9" s="1" customFormat="1" ht="51.75" thickBot="1">
      <c r="A267" s="70" t="s">
        <v>217</v>
      </c>
      <c r="B267" s="71" t="s">
        <v>213</v>
      </c>
      <c r="C267" s="71" t="s">
        <v>613</v>
      </c>
      <c r="D267" s="72" t="s">
        <v>555</v>
      </c>
      <c r="E267" s="71" t="s">
        <v>720</v>
      </c>
      <c r="F267" s="73">
        <v>250000</v>
      </c>
      <c r="G267" s="71" t="s">
        <v>81</v>
      </c>
      <c r="H267" s="71" t="s">
        <v>26</v>
      </c>
      <c r="I267" s="74" t="s">
        <v>222</v>
      </c>
    </row>
    <row r="268" spans="1:9" s="1" customFormat="1" ht="63.75">
      <c r="A268" s="29" t="s">
        <v>217</v>
      </c>
      <c r="B268" s="30" t="s">
        <v>213</v>
      </c>
      <c r="C268" s="30" t="s">
        <v>614</v>
      </c>
      <c r="D268" s="31" t="s">
        <v>659</v>
      </c>
      <c r="E268" s="30" t="s">
        <v>720</v>
      </c>
      <c r="F268" s="37">
        <v>1000000</v>
      </c>
      <c r="G268" s="30" t="s">
        <v>81</v>
      </c>
      <c r="H268" s="30" t="s">
        <v>30</v>
      </c>
      <c r="I268" s="32" t="s">
        <v>222</v>
      </c>
    </row>
    <row r="269" spans="1:9" s="1" customFormat="1" ht="89.25">
      <c r="A269" s="75" t="s">
        <v>217</v>
      </c>
      <c r="B269" s="43" t="s">
        <v>213</v>
      </c>
      <c r="C269" s="43" t="s">
        <v>660</v>
      </c>
      <c r="D269" s="33" t="s">
        <v>706</v>
      </c>
      <c r="E269" s="43" t="s">
        <v>720</v>
      </c>
      <c r="F269" s="44">
        <v>90000000</v>
      </c>
      <c r="G269" s="43" t="s">
        <v>81</v>
      </c>
      <c r="H269" s="43" t="s">
        <v>92</v>
      </c>
      <c r="I269" s="76" t="s">
        <v>222</v>
      </c>
    </row>
    <row r="270" spans="1:9" s="1" customFormat="1" ht="76.5">
      <c r="A270" s="75" t="s">
        <v>217</v>
      </c>
      <c r="B270" s="43" t="s">
        <v>213</v>
      </c>
      <c r="C270" s="43" t="s">
        <v>705</v>
      </c>
      <c r="D270" s="33" t="s">
        <v>704</v>
      </c>
      <c r="E270" s="43" t="s">
        <v>720</v>
      </c>
      <c r="F270" s="44">
        <v>90000000</v>
      </c>
      <c r="G270" s="43" t="s">
        <v>81</v>
      </c>
      <c r="H270" s="43" t="s">
        <v>92</v>
      </c>
      <c r="I270" s="76" t="s">
        <v>222</v>
      </c>
    </row>
    <row r="271" spans="1:9" s="1" customFormat="1" ht="51">
      <c r="A271" s="27" t="s">
        <v>217</v>
      </c>
      <c r="B271" s="9" t="s">
        <v>213</v>
      </c>
      <c r="C271" s="9" t="s">
        <v>707</v>
      </c>
      <c r="D271" s="18" t="s">
        <v>467</v>
      </c>
      <c r="E271" s="9" t="s">
        <v>720</v>
      </c>
      <c r="F271" s="38">
        <v>500000</v>
      </c>
      <c r="G271" s="9" t="s">
        <v>81</v>
      </c>
      <c r="H271" s="9" t="s">
        <v>30</v>
      </c>
      <c r="I271" s="10" t="s">
        <v>222</v>
      </c>
    </row>
    <row r="272" spans="1:9" s="1" customFormat="1" ht="51">
      <c r="A272" s="27" t="s">
        <v>217</v>
      </c>
      <c r="B272" s="9" t="s">
        <v>213</v>
      </c>
      <c r="C272" s="9" t="s">
        <v>754</v>
      </c>
      <c r="D272" s="18" t="s">
        <v>753</v>
      </c>
      <c r="E272" s="9" t="s">
        <v>720</v>
      </c>
      <c r="F272" s="38">
        <v>1000000</v>
      </c>
      <c r="G272" s="9" t="s">
        <v>81</v>
      </c>
      <c r="H272" s="43" t="s">
        <v>92</v>
      </c>
      <c r="I272" s="10" t="s">
        <v>222</v>
      </c>
    </row>
    <row r="273" spans="1:9" s="1" customFormat="1" ht="51">
      <c r="A273" s="27" t="s">
        <v>217</v>
      </c>
      <c r="B273" s="9" t="s">
        <v>213</v>
      </c>
      <c r="C273" s="9" t="s">
        <v>755</v>
      </c>
      <c r="D273" s="18" t="s">
        <v>752</v>
      </c>
      <c r="E273" s="9" t="s">
        <v>720</v>
      </c>
      <c r="F273" s="38">
        <v>2000000</v>
      </c>
      <c r="G273" s="9" t="s">
        <v>81</v>
      </c>
      <c r="H273" s="43" t="s">
        <v>92</v>
      </c>
      <c r="I273" s="10" t="s">
        <v>222</v>
      </c>
    </row>
    <row r="274" spans="1:9" s="1" customFormat="1" ht="51">
      <c r="A274" s="27" t="s">
        <v>217</v>
      </c>
      <c r="B274" s="9" t="s">
        <v>213</v>
      </c>
      <c r="C274" s="9" t="s">
        <v>756</v>
      </c>
      <c r="D274" s="18" t="s">
        <v>751</v>
      </c>
      <c r="E274" s="9" t="s">
        <v>720</v>
      </c>
      <c r="F274" s="38">
        <v>2000000</v>
      </c>
      <c r="G274" s="9" t="s">
        <v>81</v>
      </c>
      <c r="H274" s="43" t="s">
        <v>92</v>
      </c>
      <c r="I274" s="10" t="s">
        <v>222</v>
      </c>
    </row>
    <row r="275" spans="1:9" s="1" customFormat="1" ht="51">
      <c r="A275" s="82" t="s">
        <v>212</v>
      </c>
      <c r="B275" s="45" t="s">
        <v>225</v>
      </c>
      <c r="C275" s="45" t="s">
        <v>396</v>
      </c>
      <c r="D275" s="46" t="s">
        <v>397</v>
      </c>
      <c r="E275" s="45" t="s">
        <v>720</v>
      </c>
      <c r="F275" s="53">
        <f>SUM(F276:F280)</f>
        <v>420000</v>
      </c>
      <c r="G275" s="45"/>
      <c r="H275" s="45"/>
      <c r="I275" s="109"/>
    </row>
    <row r="276" spans="1:9" s="1" customFormat="1" ht="51">
      <c r="A276" s="27" t="s">
        <v>217</v>
      </c>
      <c r="B276" s="9" t="s">
        <v>225</v>
      </c>
      <c r="C276" s="9" t="s">
        <v>234</v>
      </c>
      <c r="D276" s="20" t="s">
        <v>398</v>
      </c>
      <c r="E276" s="9" t="s">
        <v>720</v>
      </c>
      <c r="F276" s="38">
        <v>100000</v>
      </c>
      <c r="G276" s="9" t="s">
        <v>81</v>
      </c>
      <c r="H276" s="9" t="s">
        <v>26</v>
      </c>
      <c r="I276" s="10" t="s">
        <v>222</v>
      </c>
    </row>
    <row r="277" spans="1:9" s="1" customFormat="1" ht="51.75" thickBot="1">
      <c r="A277" s="70" t="s">
        <v>217</v>
      </c>
      <c r="B277" s="71" t="s">
        <v>225</v>
      </c>
      <c r="C277" s="71" t="s">
        <v>235</v>
      </c>
      <c r="D277" s="96" t="s">
        <v>399</v>
      </c>
      <c r="E277" s="71" t="s">
        <v>720</v>
      </c>
      <c r="F277" s="73">
        <v>100000</v>
      </c>
      <c r="G277" s="71" t="s">
        <v>81</v>
      </c>
      <c r="H277" s="71" t="s">
        <v>26</v>
      </c>
      <c r="I277" s="74" t="s">
        <v>222</v>
      </c>
    </row>
    <row r="278" spans="1:9" s="1" customFormat="1" ht="51">
      <c r="A278" s="29" t="s">
        <v>217</v>
      </c>
      <c r="B278" s="30" t="s">
        <v>225</v>
      </c>
      <c r="C278" s="30" t="s">
        <v>236</v>
      </c>
      <c r="D278" s="110" t="s">
        <v>400</v>
      </c>
      <c r="E278" s="30" t="s">
        <v>720</v>
      </c>
      <c r="F278" s="37">
        <v>100000</v>
      </c>
      <c r="G278" s="30" t="s">
        <v>81</v>
      </c>
      <c r="H278" s="30" t="s">
        <v>26</v>
      </c>
      <c r="I278" s="32" t="s">
        <v>222</v>
      </c>
    </row>
    <row r="279" spans="1:9" s="1" customFormat="1" ht="51">
      <c r="A279" s="27" t="s">
        <v>217</v>
      </c>
      <c r="B279" s="9" t="s">
        <v>225</v>
      </c>
      <c r="C279" s="9" t="s">
        <v>237</v>
      </c>
      <c r="D279" s="20" t="s">
        <v>401</v>
      </c>
      <c r="E279" s="9" t="s">
        <v>720</v>
      </c>
      <c r="F279" s="38">
        <v>20000</v>
      </c>
      <c r="G279" s="9" t="s">
        <v>154</v>
      </c>
      <c r="H279" s="9" t="s">
        <v>26</v>
      </c>
      <c r="I279" s="10" t="s">
        <v>222</v>
      </c>
    </row>
    <row r="280" spans="1:9" s="1" customFormat="1" ht="51">
      <c r="A280" s="27" t="s">
        <v>217</v>
      </c>
      <c r="B280" s="9" t="s">
        <v>225</v>
      </c>
      <c r="C280" s="9" t="s">
        <v>238</v>
      </c>
      <c r="D280" s="20" t="s">
        <v>402</v>
      </c>
      <c r="E280" s="9" t="s">
        <v>720</v>
      </c>
      <c r="F280" s="38">
        <v>100000</v>
      </c>
      <c r="G280" s="9" t="s">
        <v>81</v>
      </c>
      <c r="H280" s="9" t="s">
        <v>26</v>
      </c>
      <c r="I280" s="10" t="s">
        <v>222</v>
      </c>
    </row>
    <row r="281" spans="1:9" s="1" customFormat="1" ht="89.25">
      <c r="A281" s="82" t="s">
        <v>212</v>
      </c>
      <c r="B281" s="45" t="s">
        <v>403</v>
      </c>
      <c r="C281" s="45" t="s">
        <v>226</v>
      </c>
      <c r="D281" s="46" t="s">
        <v>227</v>
      </c>
      <c r="E281" s="45" t="s">
        <v>720</v>
      </c>
      <c r="F281" s="53">
        <f>SUM(F282:F290)</f>
        <v>5430000</v>
      </c>
      <c r="G281" s="45"/>
      <c r="H281" s="45"/>
      <c r="I281" s="109"/>
    </row>
    <row r="282" spans="1:9" s="1" customFormat="1" ht="51">
      <c r="A282" s="27" t="s">
        <v>217</v>
      </c>
      <c r="B282" s="9" t="s">
        <v>403</v>
      </c>
      <c r="C282" s="9" t="s">
        <v>404</v>
      </c>
      <c r="D282" s="18" t="s">
        <v>228</v>
      </c>
      <c r="E282" s="9" t="s">
        <v>720</v>
      </c>
      <c r="F282" s="38">
        <v>1000000</v>
      </c>
      <c r="G282" s="9" t="s">
        <v>81</v>
      </c>
      <c r="H282" s="9" t="s">
        <v>92</v>
      </c>
      <c r="I282" s="10" t="s">
        <v>112</v>
      </c>
    </row>
    <row r="283" spans="1:9" s="1" customFormat="1" ht="51">
      <c r="A283" s="27" t="s">
        <v>217</v>
      </c>
      <c r="B283" s="9" t="s">
        <v>403</v>
      </c>
      <c r="C283" s="9" t="s">
        <v>405</v>
      </c>
      <c r="D283" s="18" t="s">
        <v>279</v>
      </c>
      <c r="E283" s="9" t="s">
        <v>720</v>
      </c>
      <c r="F283" s="38">
        <v>1000000</v>
      </c>
      <c r="G283" s="9" t="s">
        <v>81</v>
      </c>
      <c r="H283" s="9" t="s">
        <v>92</v>
      </c>
      <c r="I283" s="10" t="s">
        <v>112</v>
      </c>
    </row>
    <row r="284" spans="1:9" s="1" customFormat="1" ht="51.75" thickBot="1">
      <c r="A284" s="70" t="s">
        <v>217</v>
      </c>
      <c r="B284" s="71" t="s">
        <v>403</v>
      </c>
      <c r="C284" s="71" t="s">
        <v>406</v>
      </c>
      <c r="D284" s="72" t="s">
        <v>229</v>
      </c>
      <c r="E284" s="71" t="s">
        <v>720</v>
      </c>
      <c r="F284" s="73">
        <v>300000</v>
      </c>
      <c r="G284" s="71" t="s">
        <v>81</v>
      </c>
      <c r="H284" s="71" t="s">
        <v>26</v>
      </c>
      <c r="I284" s="74" t="s">
        <v>112</v>
      </c>
    </row>
    <row r="285" spans="1:9" s="1" customFormat="1" ht="51">
      <c r="A285" s="29" t="s">
        <v>217</v>
      </c>
      <c r="B285" s="30" t="s">
        <v>403</v>
      </c>
      <c r="C285" s="30" t="s">
        <v>407</v>
      </c>
      <c r="D285" s="31" t="s">
        <v>230</v>
      </c>
      <c r="E285" s="30" t="s">
        <v>720</v>
      </c>
      <c r="F285" s="37">
        <v>1000000</v>
      </c>
      <c r="G285" s="30" t="s">
        <v>81</v>
      </c>
      <c r="H285" s="30" t="s">
        <v>92</v>
      </c>
      <c r="I285" s="32" t="s">
        <v>112</v>
      </c>
    </row>
    <row r="286" spans="1:9" s="1" customFormat="1" ht="51">
      <c r="A286" s="27" t="s">
        <v>217</v>
      </c>
      <c r="B286" s="9" t="s">
        <v>403</v>
      </c>
      <c r="C286" s="9" t="s">
        <v>408</v>
      </c>
      <c r="D286" s="18" t="s">
        <v>231</v>
      </c>
      <c r="E286" s="9" t="s">
        <v>720</v>
      </c>
      <c r="F286" s="38">
        <v>1000000</v>
      </c>
      <c r="G286" s="9" t="s">
        <v>81</v>
      </c>
      <c r="H286" s="9" t="s">
        <v>92</v>
      </c>
      <c r="I286" s="10" t="s">
        <v>112</v>
      </c>
    </row>
    <row r="287" spans="1:9" s="1" customFormat="1" ht="38.25">
      <c r="A287" s="27" t="s">
        <v>217</v>
      </c>
      <c r="B287" s="9" t="s">
        <v>403</v>
      </c>
      <c r="C287" s="9" t="s">
        <v>409</v>
      </c>
      <c r="D287" s="18" t="s">
        <v>233</v>
      </c>
      <c r="E287" s="9" t="s">
        <v>720</v>
      </c>
      <c r="F287" s="38">
        <v>30000</v>
      </c>
      <c r="G287" s="9" t="s">
        <v>154</v>
      </c>
      <c r="H287" s="9" t="s">
        <v>27</v>
      </c>
      <c r="I287" s="10" t="s">
        <v>112</v>
      </c>
    </row>
    <row r="288" spans="1:9" s="1" customFormat="1" ht="51">
      <c r="A288" s="27" t="s">
        <v>217</v>
      </c>
      <c r="B288" s="9" t="s">
        <v>403</v>
      </c>
      <c r="C288" s="9" t="s">
        <v>410</v>
      </c>
      <c r="D288" s="18" t="s">
        <v>308</v>
      </c>
      <c r="E288" s="9" t="s">
        <v>720</v>
      </c>
      <c r="F288" s="38">
        <v>500000</v>
      </c>
      <c r="G288" s="9" t="s">
        <v>81</v>
      </c>
      <c r="H288" s="9" t="s">
        <v>26</v>
      </c>
      <c r="I288" s="10" t="s">
        <v>112</v>
      </c>
    </row>
    <row r="289" spans="1:9" s="1" customFormat="1" ht="63.75">
      <c r="A289" s="27" t="s">
        <v>217</v>
      </c>
      <c r="B289" s="9" t="s">
        <v>403</v>
      </c>
      <c r="C289" s="9" t="s">
        <v>411</v>
      </c>
      <c r="D289" s="18" t="s">
        <v>232</v>
      </c>
      <c r="E289" s="9" t="s">
        <v>720</v>
      </c>
      <c r="F289" s="38">
        <v>300000</v>
      </c>
      <c r="G289" s="9" t="s">
        <v>81</v>
      </c>
      <c r="H289" s="9" t="s">
        <v>26</v>
      </c>
      <c r="I289" s="10" t="s">
        <v>112</v>
      </c>
    </row>
    <row r="290" spans="1:9" s="1" customFormat="1" ht="51.75" thickBot="1">
      <c r="A290" s="70" t="s">
        <v>217</v>
      </c>
      <c r="B290" s="71" t="s">
        <v>403</v>
      </c>
      <c r="C290" s="71" t="s">
        <v>468</v>
      </c>
      <c r="D290" s="72" t="s">
        <v>469</v>
      </c>
      <c r="E290" s="71" t="s">
        <v>720</v>
      </c>
      <c r="F290" s="73">
        <v>300000</v>
      </c>
      <c r="G290" s="71" t="s">
        <v>81</v>
      </c>
      <c r="H290" s="71" t="s">
        <v>26</v>
      </c>
      <c r="I290" s="74" t="s">
        <v>112</v>
      </c>
    </row>
    <row r="291" spans="1:9" s="1" customFormat="1" ht="15.75">
      <c r="A291" s="118" t="s">
        <v>395</v>
      </c>
      <c r="B291" s="119"/>
      <c r="C291" s="119"/>
      <c r="D291" s="119"/>
      <c r="E291" s="119"/>
      <c r="F291" s="119"/>
      <c r="G291" s="119"/>
      <c r="H291" s="119"/>
      <c r="I291" s="120"/>
    </row>
    <row r="292" spans="1:9" s="1" customFormat="1" ht="76.5">
      <c r="A292" s="82" t="s">
        <v>288</v>
      </c>
      <c r="B292" s="45" t="s">
        <v>419</v>
      </c>
      <c r="C292" s="45" t="s">
        <v>289</v>
      </c>
      <c r="D292" s="46" t="s">
        <v>287</v>
      </c>
      <c r="E292" s="45" t="s">
        <v>719</v>
      </c>
      <c r="F292" s="53">
        <f>SUM(F293:F299)</f>
        <v>520000</v>
      </c>
      <c r="G292" s="45"/>
      <c r="H292" s="45"/>
      <c r="I292" s="109"/>
    </row>
    <row r="293" spans="1:9" s="1" customFormat="1" ht="51">
      <c r="A293" s="27" t="s">
        <v>288</v>
      </c>
      <c r="B293" s="9" t="s">
        <v>419</v>
      </c>
      <c r="C293" s="9" t="s">
        <v>428</v>
      </c>
      <c r="D293" s="18" t="s">
        <v>290</v>
      </c>
      <c r="E293" s="9" t="s">
        <v>719</v>
      </c>
      <c r="F293" s="38">
        <v>50000</v>
      </c>
      <c r="G293" s="9" t="s">
        <v>81</v>
      </c>
      <c r="H293" s="9" t="s">
        <v>30</v>
      </c>
      <c r="I293" s="10" t="s">
        <v>112</v>
      </c>
    </row>
    <row r="294" spans="1:9" s="1" customFormat="1" ht="51">
      <c r="A294" s="27" t="s">
        <v>288</v>
      </c>
      <c r="B294" s="9" t="s">
        <v>419</v>
      </c>
      <c r="C294" s="9" t="s">
        <v>429</v>
      </c>
      <c r="D294" s="18" t="s">
        <v>291</v>
      </c>
      <c r="E294" s="9" t="s">
        <v>719</v>
      </c>
      <c r="F294" s="38">
        <v>300000</v>
      </c>
      <c r="G294" s="9" t="s">
        <v>81</v>
      </c>
      <c r="H294" s="9" t="s">
        <v>196</v>
      </c>
      <c r="I294" s="10" t="s">
        <v>112</v>
      </c>
    </row>
    <row r="295" spans="1:9" s="1" customFormat="1" ht="51">
      <c r="A295" s="27" t="s">
        <v>288</v>
      </c>
      <c r="B295" s="9" t="s">
        <v>419</v>
      </c>
      <c r="C295" s="9" t="s">
        <v>430</v>
      </c>
      <c r="D295" s="18" t="s">
        <v>292</v>
      </c>
      <c r="E295" s="9" t="s">
        <v>719</v>
      </c>
      <c r="F295" s="38">
        <v>50000</v>
      </c>
      <c r="G295" s="9" t="s">
        <v>81</v>
      </c>
      <c r="H295" s="9" t="s">
        <v>30</v>
      </c>
      <c r="I295" s="10" t="s">
        <v>112</v>
      </c>
    </row>
    <row r="296" spans="1:9" s="1" customFormat="1" ht="63.75">
      <c r="A296" s="27" t="s">
        <v>288</v>
      </c>
      <c r="B296" s="9" t="s">
        <v>419</v>
      </c>
      <c r="C296" s="9" t="s">
        <v>431</v>
      </c>
      <c r="D296" s="18" t="s">
        <v>293</v>
      </c>
      <c r="E296" s="9" t="s">
        <v>719</v>
      </c>
      <c r="F296" s="38">
        <v>50000</v>
      </c>
      <c r="G296" s="9" t="s">
        <v>81</v>
      </c>
      <c r="H296" s="9" t="s">
        <v>26</v>
      </c>
      <c r="I296" s="10" t="s">
        <v>112</v>
      </c>
    </row>
    <row r="297" spans="1:9" s="1" customFormat="1" ht="63.75">
      <c r="A297" s="27" t="s">
        <v>288</v>
      </c>
      <c r="B297" s="9" t="s">
        <v>419</v>
      </c>
      <c r="C297" s="9" t="s">
        <v>432</v>
      </c>
      <c r="D297" s="18" t="s">
        <v>294</v>
      </c>
      <c r="E297" s="9" t="s">
        <v>719</v>
      </c>
      <c r="F297" s="38">
        <v>10000</v>
      </c>
      <c r="G297" s="9" t="s">
        <v>81</v>
      </c>
      <c r="H297" s="9" t="s">
        <v>26</v>
      </c>
      <c r="I297" s="10" t="s">
        <v>112</v>
      </c>
    </row>
    <row r="298" spans="1:9" s="1" customFormat="1" ht="64.5" thickBot="1">
      <c r="A298" s="70" t="s">
        <v>288</v>
      </c>
      <c r="B298" s="71" t="s">
        <v>419</v>
      </c>
      <c r="C298" s="71" t="s">
        <v>433</v>
      </c>
      <c r="D298" s="72" t="s">
        <v>295</v>
      </c>
      <c r="E298" s="71" t="s">
        <v>719</v>
      </c>
      <c r="F298" s="73">
        <v>30000</v>
      </c>
      <c r="G298" s="71" t="s">
        <v>81</v>
      </c>
      <c r="H298" s="71" t="s">
        <v>26</v>
      </c>
      <c r="I298" s="74" t="s">
        <v>112</v>
      </c>
    </row>
    <row r="299" spans="1:9" s="1" customFormat="1" ht="51">
      <c r="A299" s="29" t="s">
        <v>288</v>
      </c>
      <c r="B299" s="30" t="s">
        <v>419</v>
      </c>
      <c r="C299" s="30" t="s">
        <v>434</v>
      </c>
      <c r="D299" s="31" t="s">
        <v>296</v>
      </c>
      <c r="E299" s="30" t="s">
        <v>719</v>
      </c>
      <c r="F299" s="37">
        <v>30000</v>
      </c>
      <c r="G299" s="30" t="s">
        <v>81</v>
      </c>
      <c r="H299" s="30" t="s">
        <v>30</v>
      </c>
      <c r="I299" s="32" t="s">
        <v>112</v>
      </c>
    </row>
    <row r="300" spans="1:9" s="1" customFormat="1" ht="63.75">
      <c r="A300" s="82" t="s">
        <v>288</v>
      </c>
      <c r="B300" s="45" t="s">
        <v>420</v>
      </c>
      <c r="C300" s="45" t="s">
        <v>297</v>
      </c>
      <c r="D300" s="46" t="s">
        <v>287</v>
      </c>
      <c r="E300" s="45" t="s">
        <v>719</v>
      </c>
      <c r="F300" s="53">
        <f>SUM(F301:F304)</f>
        <v>850000</v>
      </c>
      <c r="G300" s="45"/>
      <c r="H300" s="45"/>
      <c r="I300" s="109"/>
    </row>
    <row r="301" spans="1:9" s="1" customFormat="1" ht="76.5">
      <c r="A301" s="27" t="s">
        <v>288</v>
      </c>
      <c r="B301" s="9" t="s">
        <v>420</v>
      </c>
      <c r="C301" s="9" t="s">
        <v>435</v>
      </c>
      <c r="D301" s="18" t="s">
        <v>650</v>
      </c>
      <c r="E301" s="9" t="s">
        <v>719</v>
      </c>
      <c r="F301" s="38">
        <v>300000</v>
      </c>
      <c r="G301" s="9" t="s">
        <v>81</v>
      </c>
      <c r="H301" s="9" t="s">
        <v>92</v>
      </c>
      <c r="I301" s="10" t="s">
        <v>112</v>
      </c>
    </row>
    <row r="302" spans="1:9" s="1" customFormat="1" ht="51">
      <c r="A302" s="27" t="s">
        <v>288</v>
      </c>
      <c r="B302" s="9" t="s">
        <v>420</v>
      </c>
      <c r="C302" s="9" t="s">
        <v>436</v>
      </c>
      <c r="D302" s="18" t="s">
        <v>298</v>
      </c>
      <c r="E302" s="9" t="s">
        <v>719</v>
      </c>
      <c r="F302" s="38">
        <v>150000</v>
      </c>
      <c r="G302" s="9" t="s">
        <v>81</v>
      </c>
      <c r="H302" s="9" t="s">
        <v>77</v>
      </c>
      <c r="I302" s="10" t="s">
        <v>112</v>
      </c>
    </row>
    <row r="303" spans="1:9" s="1" customFormat="1" ht="51">
      <c r="A303" s="27" t="s">
        <v>288</v>
      </c>
      <c r="B303" s="9" t="s">
        <v>420</v>
      </c>
      <c r="C303" s="9" t="s">
        <v>437</v>
      </c>
      <c r="D303" s="18" t="s">
        <v>299</v>
      </c>
      <c r="E303" s="9" t="s">
        <v>719</v>
      </c>
      <c r="F303" s="38">
        <v>200000</v>
      </c>
      <c r="G303" s="9" t="s">
        <v>81</v>
      </c>
      <c r="H303" s="9" t="s">
        <v>77</v>
      </c>
      <c r="I303" s="10" t="s">
        <v>112</v>
      </c>
    </row>
    <row r="304" spans="1:9" s="1" customFormat="1" ht="64.5" thickBot="1">
      <c r="A304" s="70" t="s">
        <v>288</v>
      </c>
      <c r="B304" s="71" t="s">
        <v>420</v>
      </c>
      <c r="C304" s="71" t="s">
        <v>557</v>
      </c>
      <c r="D304" s="72" t="s">
        <v>556</v>
      </c>
      <c r="E304" s="71" t="s">
        <v>719</v>
      </c>
      <c r="F304" s="73">
        <v>200000</v>
      </c>
      <c r="G304" s="71" t="s">
        <v>81</v>
      </c>
      <c r="H304" s="71" t="s">
        <v>77</v>
      </c>
      <c r="I304" s="74" t="s">
        <v>112</v>
      </c>
    </row>
    <row r="305" spans="1:9" s="1" customFormat="1" ht="147.75" customHeight="1">
      <c r="A305" s="65" t="s">
        <v>288</v>
      </c>
      <c r="B305" s="66" t="s">
        <v>421</v>
      </c>
      <c r="C305" s="66" t="s">
        <v>300</v>
      </c>
      <c r="D305" s="77" t="s">
        <v>287</v>
      </c>
      <c r="E305" s="66" t="s">
        <v>719</v>
      </c>
      <c r="F305" s="111">
        <f>SUM(F306:F309)</f>
        <v>475000</v>
      </c>
      <c r="G305" s="66"/>
      <c r="H305" s="66"/>
      <c r="I305" s="112"/>
    </row>
    <row r="306" spans="1:9" s="1" customFormat="1" ht="63.75">
      <c r="A306" s="27" t="s">
        <v>288</v>
      </c>
      <c r="B306" s="9" t="s">
        <v>421</v>
      </c>
      <c r="C306" s="9" t="s">
        <v>438</v>
      </c>
      <c r="D306" s="18" t="s">
        <v>558</v>
      </c>
      <c r="E306" s="9" t="s">
        <v>719</v>
      </c>
      <c r="F306" s="38">
        <v>175000</v>
      </c>
      <c r="G306" s="9" t="s">
        <v>81</v>
      </c>
      <c r="H306" s="9" t="s">
        <v>30</v>
      </c>
      <c r="I306" s="10" t="s">
        <v>112</v>
      </c>
    </row>
    <row r="307" spans="1:9" s="1" customFormat="1" ht="51">
      <c r="A307" s="27" t="s">
        <v>288</v>
      </c>
      <c r="B307" s="9" t="s">
        <v>421</v>
      </c>
      <c r="C307" s="9" t="s">
        <v>714</v>
      </c>
      <c r="D307" s="18" t="s">
        <v>301</v>
      </c>
      <c r="E307" s="9" t="s">
        <v>719</v>
      </c>
      <c r="F307" s="38">
        <v>160000</v>
      </c>
      <c r="G307" s="9" t="s">
        <v>81</v>
      </c>
      <c r="H307" s="9" t="s">
        <v>92</v>
      </c>
      <c r="I307" s="10" t="s">
        <v>112</v>
      </c>
    </row>
    <row r="308" spans="1:9" s="1" customFormat="1" ht="76.5">
      <c r="A308" s="27" t="s">
        <v>288</v>
      </c>
      <c r="B308" s="9" t="s">
        <v>421</v>
      </c>
      <c r="C308" s="9" t="s">
        <v>439</v>
      </c>
      <c r="D308" s="18" t="s">
        <v>302</v>
      </c>
      <c r="E308" s="9" t="s">
        <v>719</v>
      </c>
      <c r="F308" s="38">
        <v>120000</v>
      </c>
      <c r="G308" s="9" t="s">
        <v>81</v>
      </c>
      <c r="H308" s="9" t="s">
        <v>92</v>
      </c>
      <c r="I308" s="10" t="s">
        <v>112</v>
      </c>
    </row>
    <row r="309" spans="1:9" s="1" customFormat="1" ht="51.75" thickBot="1">
      <c r="A309" s="70" t="s">
        <v>288</v>
      </c>
      <c r="B309" s="71" t="s">
        <v>421</v>
      </c>
      <c r="C309" s="71" t="s">
        <v>440</v>
      </c>
      <c r="D309" s="72" t="s">
        <v>303</v>
      </c>
      <c r="E309" s="71" t="s">
        <v>719</v>
      </c>
      <c r="F309" s="73">
        <v>20000</v>
      </c>
      <c r="G309" s="71" t="s">
        <v>81</v>
      </c>
      <c r="H309" s="71" t="s">
        <v>92</v>
      </c>
      <c r="I309" s="74" t="s">
        <v>112</v>
      </c>
    </row>
    <row r="310" spans="1:9" s="1" customFormat="1" ht="102">
      <c r="A310" s="65" t="s">
        <v>288</v>
      </c>
      <c r="B310" s="66" t="s">
        <v>422</v>
      </c>
      <c r="C310" s="66" t="s">
        <v>412</v>
      </c>
      <c r="D310" s="77" t="s">
        <v>724</v>
      </c>
      <c r="E310" s="66" t="s">
        <v>719</v>
      </c>
      <c r="F310" s="111">
        <f>SUM(F311:F318)</f>
        <v>1020000</v>
      </c>
      <c r="G310" s="66"/>
      <c r="H310" s="66"/>
      <c r="I310" s="112"/>
    </row>
    <row r="311" spans="1:9" s="1" customFormat="1" ht="38.25">
      <c r="A311" s="27" t="s">
        <v>288</v>
      </c>
      <c r="B311" s="9" t="s">
        <v>422</v>
      </c>
      <c r="C311" s="9" t="s">
        <v>441</v>
      </c>
      <c r="D311" s="20" t="s">
        <v>414</v>
      </c>
      <c r="E311" s="9" t="s">
        <v>719</v>
      </c>
      <c r="F311" s="38">
        <v>20000</v>
      </c>
      <c r="G311" s="9" t="s">
        <v>154</v>
      </c>
      <c r="H311" s="9" t="s">
        <v>92</v>
      </c>
      <c r="I311" s="10" t="s">
        <v>112</v>
      </c>
    </row>
    <row r="312" spans="1:9" s="1" customFormat="1" ht="63.75">
      <c r="A312" s="27" t="s">
        <v>288</v>
      </c>
      <c r="B312" s="9" t="s">
        <v>422</v>
      </c>
      <c r="C312" s="9" t="s">
        <v>442</v>
      </c>
      <c r="D312" s="20" t="s">
        <v>725</v>
      </c>
      <c r="E312" s="9" t="s">
        <v>719</v>
      </c>
      <c r="F312" s="38">
        <v>100000</v>
      </c>
      <c r="G312" s="9" t="s">
        <v>154</v>
      </c>
      <c r="H312" s="9" t="s">
        <v>26</v>
      </c>
      <c r="I312" s="10" t="s">
        <v>112</v>
      </c>
    </row>
    <row r="313" spans="1:9" s="1" customFormat="1" ht="38.25">
      <c r="A313" s="27" t="s">
        <v>288</v>
      </c>
      <c r="B313" s="9" t="s">
        <v>422</v>
      </c>
      <c r="C313" s="9" t="s">
        <v>443</v>
      </c>
      <c r="D313" s="20" t="s">
        <v>415</v>
      </c>
      <c r="E313" s="9" t="s">
        <v>719</v>
      </c>
      <c r="F313" s="38">
        <v>100000</v>
      </c>
      <c r="G313" s="9" t="s">
        <v>154</v>
      </c>
      <c r="H313" s="9" t="s">
        <v>26</v>
      </c>
      <c r="I313" s="10" t="s">
        <v>112</v>
      </c>
    </row>
    <row r="314" spans="1:9" s="1" customFormat="1" ht="38.25">
      <c r="A314" s="27" t="s">
        <v>288</v>
      </c>
      <c r="B314" s="9" t="s">
        <v>422</v>
      </c>
      <c r="C314" s="9" t="s">
        <v>444</v>
      </c>
      <c r="D314" s="20" t="s">
        <v>416</v>
      </c>
      <c r="E314" s="9" t="s">
        <v>719</v>
      </c>
      <c r="F314" s="38">
        <v>100000</v>
      </c>
      <c r="G314" s="9" t="s">
        <v>154</v>
      </c>
      <c r="H314" s="9" t="s">
        <v>26</v>
      </c>
      <c r="I314" s="10" t="s">
        <v>112</v>
      </c>
    </row>
    <row r="315" spans="1:9" s="1" customFormat="1" ht="38.25">
      <c r="A315" s="27" t="s">
        <v>288</v>
      </c>
      <c r="B315" s="9" t="s">
        <v>422</v>
      </c>
      <c r="C315" s="9" t="s">
        <v>445</v>
      </c>
      <c r="D315" s="20" t="s">
        <v>417</v>
      </c>
      <c r="E315" s="9" t="s">
        <v>719</v>
      </c>
      <c r="F315" s="38">
        <v>100000</v>
      </c>
      <c r="G315" s="9" t="s">
        <v>154</v>
      </c>
      <c r="H315" s="9" t="s">
        <v>26</v>
      </c>
      <c r="I315" s="10" t="s">
        <v>112</v>
      </c>
    </row>
    <row r="316" spans="1:9" s="1" customFormat="1" ht="63.75">
      <c r="A316" s="27" t="s">
        <v>288</v>
      </c>
      <c r="B316" s="9" t="s">
        <v>422</v>
      </c>
      <c r="C316" s="9" t="s">
        <v>446</v>
      </c>
      <c r="D316" s="20" t="s">
        <v>560</v>
      </c>
      <c r="E316" s="9" t="s">
        <v>719</v>
      </c>
      <c r="F316" s="38">
        <v>200000</v>
      </c>
      <c r="G316" s="9" t="s">
        <v>154</v>
      </c>
      <c r="H316" s="9" t="s">
        <v>26</v>
      </c>
      <c r="I316" s="10" t="s">
        <v>112</v>
      </c>
    </row>
    <row r="317" spans="1:9" s="1" customFormat="1" ht="25.5">
      <c r="A317" s="27" t="s">
        <v>288</v>
      </c>
      <c r="B317" s="9" t="s">
        <v>422</v>
      </c>
      <c r="C317" s="9" t="s">
        <v>447</v>
      </c>
      <c r="D317" s="20" t="s">
        <v>427</v>
      </c>
      <c r="E317" s="9" t="s">
        <v>719</v>
      </c>
      <c r="F317" s="38">
        <v>200000</v>
      </c>
      <c r="G317" s="9" t="s">
        <v>154</v>
      </c>
      <c r="H317" s="9" t="s">
        <v>26</v>
      </c>
      <c r="I317" s="10" t="s">
        <v>112</v>
      </c>
    </row>
    <row r="318" spans="1:9" s="1" customFormat="1" ht="26.25" thickBot="1">
      <c r="A318" s="70" t="s">
        <v>288</v>
      </c>
      <c r="B318" s="71" t="s">
        <v>422</v>
      </c>
      <c r="C318" s="71" t="s">
        <v>559</v>
      </c>
      <c r="D318" s="96" t="s">
        <v>211</v>
      </c>
      <c r="E318" s="71" t="s">
        <v>719</v>
      </c>
      <c r="F318" s="73">
        <v>200000</v>
      </c>
      <c r="G318" s="71" t="s">
        <v>154</v>
      </c>
      <c r="H318" s="71" t="s">
        <v>26</v>
      </c>
      <c r="I318" s="74" t="s">
        <v>112</v>
      </c>
    </row>
    <row r="319" spans="1:9" s="1" customFormat="1" ht="63.75">
      <c r="A319" s="65" t="s">
        <v>288</v>
      </c>
      <c r="B319" s="66" t="s">
        <v>418</v>
      </c>
      <c r="C319" s="66" t="s">
        <v>423</v>
      </c>
      <c r="D319" s="77" t="s">
        <v>424</v>
      </c>
      <c r="E319" s="66" t="s">
        <v>719</v>
      </c>
      <c r="F319" s="111">
        <f>SUM(F320:F321)</f>
        <v>3500000</v>
      </c>
      <c r="G319" s="66"/>
      <c r="H319" s="66"/>
      <c r="I319" s="112"/>
    </row>
    <row r="320" spans="1:9" s="1" customFormat="1" ht="38.25">
      <c r="A320" s="27" t="s">
        <v>288</v>
      </c>
      <c r="B320" s="9" t="s">
        <v>418</v>
      </c>
      <c r="C320" s="9" t="s">
        <v>448</v>
      </c>
      <c r="D320" s="20" t="s">
        <v>425</v>
      </c>
      <c r="E320" s="9" t="s">
        <v>719</v>
      </c>
      <c r="F320" s="38">
        <v>500000</v>
      </c>
      <c r="G320" s="9" t="s">
        <v>154</v>
      </c>
      <c r="H320" s="9" t="s">
        <v>30</v>
      </c>
      <c r="I320" s="10" t="s">
        <v>112</v>
      </c>
    </row>
    <row r="321" spans="1:9" s="1" customFormat="1" ht="39" thickBot="1">
      <c r="A321" s="70" t="s">
        <v>288</v>
      </c>
      <c r="B321" s="71" t="s">
        <v>418</v>
      </c>
      <c r="C321" s="71" t="s">
        <v>449</v>
      </c>
      <c r="D321" s="96" t="s">
        <v>426</v>
      </c>
      <c r="E321" s="71" t="s">
        <v>719</v>
      </c>
      <c r="F321" s="73">
        <v>3000000</v>
      </c>
      <c r="G321" s="71" t="s">
        <v>154</v>
      </c>
      <c r="H321" s="71" t="s">
        <v>92</v>
      </c>
      <c r="I321" s="74" t="s">
        <v>112</v>
      </c>
    </row>
    <row r="322" spans="1:9" s="1" customFormat="1" ht="15">
      <c r="A322" s="25"/>
      <c r="B322" s="25"/>
      <c r="C322" s="25"/>
      <c r="D322" s="26"/>
      <c r="E322" s="25"/>
      <c r="F322" s="39"/>
      <c r="G322" s="25"/>
      <c r="H322" s="25"/>
      <c r="I322" s="25"/>
    </row>
    <row r="323" spans="1:9" s="1" customFormat="1" ht="15">
      <c r="A323" s="25"/>
      <c r="B323" s="25"/>
      <c r="C323" s="25"/>
      <c r="D323" s="26"/>
      <c r="E323" s="25"/>
      <c r="F323" s="39"/>
      <c r="G323" s="25"/>
      <c r="H323" s="25"/>
      <c r="I323" s="25"/>
    </row>
    <row r="324" spans="1:9" s="1" customFormat="1" ht="15">
      <c r="A324" s="8"/>
      <c r="B324" s="8"/>
      <c r="C324" s="8"/>
      <c r="D324" s="8"/>
      <c r="E324" s="8"/>
      <c r="F324" s="40"/>
      <c r="G324" s="8"/>
      <c r="H324" s="8"/>
      <c r="I324" s="8"/>
    </row>
    <row r="325" spans="1:9" s="1" customFormat="1" ht="30.75" customHeight="1">
      <c r="A325" s="133" t="s">
        <v>64</v>
      </c>
      <c r="B325" s="133"/>
      <c r="C325" s="133"/>
      <c r="D325" s="14" t="s">
        <v>55</v>
      </c>
      <c r="E325" s="11"/>
      <c r="F325" s="41"/>
      <c r="G325" s="8"/>
      <c r="H325" s="8"/>
      <c r="I325" s="8"/>
    </row>
    <row r="326" spans="1:9" s="1" customFormat="1" ht="15">
      <c r="A326" s="12" t="s">
        <v>53</v>
      </c>
      <c r="B326" s="12"/>
      <c r="C326" s="12"/>
      <c r="D326" s="13" t="s">
        <v>54</v>
      </c>
      <c r="E326"/>
      <c r="F326" s="42"/>
      <c r="G326" s="8"/>
      <c r="H326" s="8"/>
      <c r="I326" s="8"/>
    </row>
    <row r="327" spans="1:9" s="1" customFormat="1" ht="28.5" customHeight="1">
      <c r="A327" s="117" t="s">
        <v>56</v>
      </c>
      <c r="B327" s="117"/>
      <c r="C327" s="117"/>
      <c r="D327" s="13" t="s">
        <v>57</v>
      </c>
      <c r="E327"/>
      <c r="F327" s="42"/>
      <c r="G327" s="8"/>
      <c r="H327" s="8"/>
      <c r="I327" s="8"/>
    </row>
    <row r="328" spans="1:9" s="1" customFormat="1" ht="31.5" customHeight="1">
      <c r="A328" s="117" t="s">
        <v>58</v>
      </c>
      <c r="B328" s="117"/>
      <c r="C328" s="117"/>
      <c r="D328" s="13" t="s">
        <v>59</v>
      </c>
      <c r="E328"/>
      <c r="F328" s="42"/>
      <c r="G328" s="8"/>
      <c r="H328" s="8"/>
      <c r="I328" s="8"/>
    </row>
    <row r="329" spans="1:9" s="1" customFormat="1" ht="15">
      <c r="A329" s="12" t="s">
        <v>60</v>
      </c>
      <c r="B329" s="12"/>
      <c r="C329" s="12"/>
      <c r="D329" s="13" t="s">
        <v>61</v>
      </c>
      <c r="E329"/>
      <c r="F329" s="42"/>
      <c r="G329" s="8"/>
      <c r="H329" s="8"/>
      <c r="I329" s="8"/>
    </row>
    <row r="330" spans="1:9" s="1" customFormat="1" ht="15">
      <c r="A330" s="121" t="s">
        <v>62</v>
      </c>
      <c r="B330" s="122"/>
      <c r="C330" s="123"/>
      <c r="D330" s="13" t="s">
        <v>63</v>
      </c>
      <c r="E330"/>
      <c r="F330" s="42"/>
      <c r="G330" s="8"/>
      <c r="H330" s="8"/>
      <c r="I330" s="8"/>
    </row>
    <row r="331" spans="17:18" ht="15">
      <c r="Q331" s="1"/>
      <c r="R331" s="1"/>
    </row>
    <row r="332" spans="1:18" ht="15">
      <c r="A332" s="128" t="s">
        <v>9</v>
      </c>
      <c r="B332" s="128"/>
      <c r="C332" s="128"/>
      <c r="D332" s="128"/>
      <c r="E332" s="128"/>
      <c r="F332" s="128"/>
      <c r="G332" s="128"/>
      <c r="H332" s="128"/>
      <c r="I332" s="128"/>
      <c r="Q332" s="1"/>
      <c r="R332" s="1"/>
    </row>
    <row r="333" spans="1:18" ht="15">
      <c r="A333" s="128"/>
      <c r="B333" s="128"/>
      <c r="C333" s="128"/>
      <c r="D333" s="128"/>
      <c r="E333" s="128"/>
      <c r="F333" s="128"/>
      <c r="G333" s="128"/>
      <c r="H333" s="128"/>
      <c r="I333" s="128"/>
      <c r="Q333" s="1"/>
      <c r="R333" s="1"/>
    </row>
    <row r="334" spans="1:18" ht="15">
      <c r="A334" s="129" t="s">
        <v>11</v>
      </c>
      <c r="B334" s="129"/>
      <c r="C334" s="129"/>
      <c r="D334" s="129"/>
      <c r="E334" s="129"/>
      <c r="F334" s="129"/>
      <c r="G334" s="129"/>
      <c r="H334" s="129"/>
      <c r="I334" s="129"/>
      <c r="Q334" s="1"/>
      <c r="R334" s="1"/>
    </row>
    <row r="335" spans="1:18" ht="29.2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Q335" s="1"/>
      <c r="R335" s="1"/>
    </row>
    <row r="336" spans="17:18" ht="15">
      <c r="Q336" s="1"/>
      <c r="R336" s="1"/>
    </row>
    <row r="337" spans="17:18" ht="15">
      <c r="Q337" s="1"/>
      <c r="R337" s="1"/>
    </row>
    <row r="338" spans="17:18" ht="15">
      <c r="Q338" s="1"/>
      <c r="R338" s="1"/>
    </row>
    <row r="339" spans="17:18" ht="15">
      <c r="Q339" s="1"/>
      <c r="R339" s="1"/>
    </row>
    <row r="340" spans="17:18" ht="15">
      <c r="Q340" s="1"/>
      <c r="R340" s="1"/>
    </row>
    <row r="341" spans="17:18" ht="15">
      <c r="Q341" s="1"/>
      <c r="R341" s="1"/>
    </row>
    <row r="342" spans="17:18" ht="15">
      <c r="Q342" s="1"/>
      <c r="R342" s="1"/>
    </row>
    <row r="343" spans="17:18" ht="15">
      <c r="Q343" s="1"/>
      <c r="R343" s="1"/>
    </row>
    <row r="344" spans="17:18" ht="15">
      <c r="Q344" s="1"/>
      <c r="R344" s="1"/>
    </row>
    <row r="345" spans="17:18" ht="15">
      <c r="Q345" s="1"/>
      <c r="R345" s="1"/>
    </row>
    <row r="346" spans="17:18" ht="15">
      <c r="Q346" s="1"/>
      <c r="R346" s="1"/>
    </row>
    <row r="347" spans="17:18" ht="15">
      <c r="Q347" s="1"/>
      <c r="R347" s="1"/>
    </row>
    <row r="348" spans="17:18" ht="15">
      <c r="Q348" s="1"/>
      <c r="R348" s="1"/>
    </row>
    <row r="349" spans="17:18" ht="15">
      <c r="Q349" s="1"/>
      <c r="R349" s="1"/>
    </row>
    <row r="350" spans="17:18" ht="15">
      <c r="Q350" s="1"/>
      <c r="R350" s="1"/>
    </row>
    <row r="351" spans="17:18" ht="15">
      <c r="Q351" s="1"/>
      <c r="R351" s="1"/>
    </row>
    <row r="352" spans="17:18" ht="15">
      <c r="Q352" s="1"/>
      <c r="R352" s="1"/>
    </row>
    <row r="353" spans="17:18" ht="15">
      <c r="Q353" s="1"/>
      <c r="R353" s="1"/>
    </row>
    <row r="354" spans="17:18" ht="15">
      <c r="Q354" s="1"/>
      <c r="R354" s="1"/>
    </row>
    <row r="355" spans="17:18" ht="15">
      <c r="Q355" s="1"/>
      <c r="R355" s="1"/>
    </row>
    <row r="356" spans="17:18" ht="15">
      <c r="Q356" s="1"/>
      <c r="R356" s="1"/>
    </row>
    <row r="357" spans="17:18" ht="15">
      <c r="Q357" s="1"/>
      <c r="R357" s="1"/>
    </row>
    <row r="358" spans="17:18" ht="15">
      <c r="Q358" s="1"/>
      <c r="R358" s="1"/>
    </row>
    <row r="359" spans="17:18" ht="15">
      <c r="Q359" s="1"/>
      <c r="R359" s="1"/>
    </row>
    <row r="360" spans="17:18" ht="15">
      <c r="Q360" s="1"/>
      <c r="R360" s="1"/>
    </row>
    <row r="361" spans="17:18" ht="15">
      <c r="Q361" s="1"/>
      <c r="R361" s="1"/>
    </row>
    <row r="362" spans="17:18" ht="15">
      <c r="Q362" s="1"/>
      <c r="R362" s="1"/>
    </row>
    <row r="363" spans="17:18" ht="15">
      <c r="Q363" s="1"/>
      <c r="R363" s="1"/>
    </row>
    <row r="364" spans="17:18" ht="15">
      <c r="Q364" s="1"/>
      <c r="R364" s="1"/>
    </row>
    <row r="365" spans="17:18" ht="15">
      <c r="Q365" s="1"/>
      <c r="R365" s="1"/>
    </row>
    <row r="366" spans="17:18" ht="15">
      <c r="Q366" s="1"/>
      <c r="R366" s="1"/>
    </row>
    <row r="367" spans="17:18" ht="15">
      <c r="Q367" s="1"/>
      <c r="R367" s="1"/>
    </row>
    <row r="368" spans="17:18" ht="15">
      <c r="Q368" s="1"/>
      <c r="R368" s="1"/>
    </row>
    <row r="369" spans="17:18" ht="15">
      <c r="Q369" s="1"/>
      <c r="R369" s="1"/>
    </row>
    <row r="370" spans="17:18" ht="15">
      <c r="Q370" s="1"/>
      <c r="R370" s="1"/>
    </row>
    <row r="371" spans="17:18" ht="15">
      <c r="Q371" s="1"/>
      <c r="R371" s="1"/>
    </row>
    <row r="372" spans="17:18" ht="15">
      <c r="Q372" s="1"/>
      <c r="R372" s="1"/>
    </row>
    <row r="373" spans="17:18" ht="15">
      <c r="Q373" s="1"/>
      <c r="R373" s="1"/>
    </row>
    <row r="374" spans="17:18" ht="15">
      <c r="Q374" s="1"/>
      <c r="R374" s="1"/>
    </row>
    <row r="375" spans="17:18" ht="15">
      <c r="Q375" s="1"/>
      <c r="R375" s="1"/>
    </row>
    <row r="376" spans="17:18" ht="15">
      <c r="Q376" s="1"/>
      <c r="R376" s="1"/>
    </row>
    <row r="377" spans="17:18" ht="15">
      <c r="Q377" s="1"/>
      <c r="R377" s="1"/>
    </row>
    <row r="378" spans="17:18" ht="15">
      <c r="Q378" s="1"/>
      <c r="R378" s="1"/>
    </row>
    <row r="379" spans="17:18" ht="15">
      <c r="Q379" s="1"/>
      <c r="R379" s="1"/>
    </row>
    <row r="380" spans="17:18" ht="15">
      <c r="Q380" s="1"/>
      <c r="R380" s="1"/>
    </row>
    <row r="381" spans="17:18" ht="15">
      <c r="Q381" s="1"/>
      <c r="R381" s="1"/>
    </row>
    <row r="382" spans="17:18" ht="15">
      <c r="Q382" s="1"/>
      <c r="R382" s="1"/>
    </row>
    <row r="383" spans="17:18" ht="15">
      <c r="Q383" s="1"/>
      <c r="R383" s="1"/>
    </row>
    <row r="384" spans="17:18" ht="15">
      <c r="Q384" s="1"/>
      <c r="R384" s="1"/>
    </row>
    <row r="385" spans="17:18" ht="15">
      <c r="Q385" s="1"/>
      <c r="R385" s="1"/>
    </row>
    <row r="386" spans="17:18" ht="15">
      <c r="Q386" s="1"/>
      <c r="R386" s="1"/>
    </row>
    <row r="387" spans="17:18" ht="15">
      <c r="Q387" s="1"/>
      <c r="R387" s="1"/>
    </row>
    <row r="388" spans="17:18" ht="15">
      <c r="Q388" s="1"/>
      <c r="R388" s="1"/>
    </row>
    <row r="389" spans="17:18" ht="15">
      <c r="Q389" s="1"/>
      <c r="R389" s="1"/>
    </row>
    <row r="390" spans="17:18" ht="15">
      <c r="Q390" s="1"/>
      <c r="R390" s="1"/>
    </row>
    <row r="391" spans="17:18" ht="15">
      <c r="Q391" s="1"/>
      <c r="R391" s="1"/>
    </row>
    <row r="392" spans="17:18" ht="15">
      <c r="Q392" s="1"/>
      <c r="R392" s="1"/>
    </row>
    <row r="393" spans="17:18" ht="15">
      <c r="Q393" s="1"/>
      <c r="R393" s="1"/>
    </row>
    <row r="394" spans="17:18" ht="15">
      <c r="Q394" s="1"/>
      <c r="R394" s="1"/>
    </row>
    <row r="395" spans="17:18" ht="15">
      <c r="Q395" s="1"/>
      <c r="R395" s="1"/>
    </row>
    <row r="403" spans="3:16" s="1" customFormat="1" ht="15">
      <c r="C403"/>
      <c r="D403"/>
      <c r="E403"/>
      <c r="F403" s="42"/>
      <c r="G403"/>
      <c r="H403"/>
      <c r="I403"/>
      <c r="J403"/>
      <c r="K403"/>
      <c r="L403"/>
      <c r="M403"/>
      <c r="N403"/>
      <c r="O403"/>
      <c r="P403"/>
    </row>
    <row r="1707" ht="75.75" customHeight="1"/>
  </sheetData>
  <sheetProtection/>
  <mergeCells count="13">
    <mergeCell ref="A332:I333"/>
    <mergeCell ref="A334:I335"/>
    <mergeCell ref="A7:I7"/>
    <mergeCell ref="A63:I63"/>
    <mergeCell ref="A252:I252"/>
    <mergeCell ref="A325:C325"/>
    <mergeCell ref="A327:C327"/>
    <mergeCell ref="A328:C328"/>
    <mergeCell ref="A291:I291"/>
    <mergeCell ref="A330:C330"/>
    <mergeCell ref="A111:I111"/>
    <mergeCell ref="A3:I3"/>
    <mergeCell ref="A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6" r:id="rId1"/>
  <headerFooter>
    <oddHeader>&amp;L&amp;"-,Bold"&amp;K03+000ПИРО Кюстендил 2021-2027&amp;"-,Regular"&amp;K01+000
&amp;R&amp;"-,Bold"&amp;12&amp;K03+000Приложение 1</oddHeader>
    <oddFooter>&amp;C&amp;"-,Bold"&amp;10&amp;K03+000стр. &amp;P от &amp;N</oddFooter>
  </headerFooter>
  <rowBreaks count="5" manualBreakCount="5">
    <brk id="62" max="8" man="1"/>
    <brk id="110" max="255" man="1"/>
    <brk id="204" max="255" man="1"/>
    <brk id="251" max="255" man="1"/>
    <brk id="2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PageLayoutView="0" workbookViewId="0" topLeftCell="A16">
      <selection activeCell="C17" sqref="C17"/>
    </sheetView>
  </sheetViews>
  <sheetFormatPr defaultColWidth="9.140625" defaultRowHeight="15"/>
  <cols>
    <col min="2" max="2" width="14.00390625" style="0" customWidth="1"/>
    <col min="3" max="3" width="55.421875" style="0" customWidth="1"/>
    <col min="4" max="4" width="23.140625" style="55" customWidth="1"/>
  </cols>
  <sheetData>
    <row r="2" spans="2:4" ht="15.75">
      <c r="B2" s="22"/>
      <c r="C2" s="22" t="s">
        <v>268</v>
      </c>
      <c r="D2" s="56" t="s">
        <v>664</v>
      </c>
    </row>
    <row r="3" spans="2:4" ht="15.75">
      <c r="B3" s="21" t="s">
        <v>0</v>
      </c>
      <c r="C3" s="22" t="s">
        <v>251</v>
      </c>
      <c r="D3" s="56">
        <f>SUM(D4:D6)</f>
        <v>119710000</v>
      </c>
    </row>
    <row r="4" spans="2:4" ht="15.75">
      <c r="B4" s="23" t="s">
        <v>255</v>
      </c>
      <c r="C4" s="23" t="s">
        <v>727</v>
      </c>
      <c r="D4" s="54">
        <f>Проекти!F8</f>
        <v>36040000</v>
      </c>
    </row>
    <row r="5" spans="2:4" ht="15.75">
      <c r="B5" s="23" t="s">
        <v>256</v>
      </c>
      <c r="C5" s="23" t="s">
        <v>21</v>
      </c>
      <c r="D5" s="54">
        <f>Проекти!F40</f>
        <v>64870000</v>
      </c>
    </row>
    <row r="6" spans="2:4" ht="15.75">
      <c r="B6" s="23" t="s">
        <v>257</v>
      </c>
      <c r="C6" s="23" t="s">
        <v>23</v>
      </c>
      <c r="D6" s="54">
        <f>Проекти!F57</f>
        <v>18800000</v>
      </c>
    </row>
    <row r="7" spans="2:4" ht="15.75">
      <c r="B7" s="22" t="s">
        <v>31</v>
      </c>
      <c r="C7" s="22" t="s">
        <v>252</v>
      </c>
      <c r="D7" s="56">
        <f>SUM(D8:D11)</f>
        <v>619700000</v>
      </c>
    </row>
    <row r="8" spans="2:4" ht="15.75">
      <c r="B8" s="23" t="s">
        <v>258</v>
      </c>
      <c r="C8" s="23" t="s">
        <v>48</v>
      </c>
      <c r="D8" s="54">
        <f>Проекти!F64</f>
        <v>86550000</v>
      </c>
    </row>
    <row r="9" spans="2:4" ht="15.75">
      <c r="B9" s="23" t="s">
        <v>259</v>
      </c>
      <c r="C9" s="23" t="s">
        <v>86</v>
      </c>
      <c r="D9" s="54">
        <f>Проекти!F89</f>
        <v>375000000</v>
      </c>
    </row>
    <row r="10" spans="2:4" ht="15.75">
      <c r="B10" s="23" t="s">
        <v>260</v>
      </c>
      <c r="C10" s="23" t="s">
        <v>97</v>
      </c>
      <c r="D10" s="54">
        <f>Проекти!F99</f>
        <v>148500000</v>
      </c>
    </row>
    <row r="11" spans="2:4" ht="15.75">
      <c r="B11" s="23" t="s">
        <v>261</v>
      </c>
      <c r="C11" s="23" t="s">
        <v>106</v>
      </c>
      <c r="D11" s="54">
        <f>Проекти!F106</f>
        <v>9650000</v>
      </c>
    </row>
    <row r="12" spans="2:4" ht="15.75">
      <c r="B12" s="22" t="s">
        <v>126</v>
      </c>
      <c r="C12" s="22" t="s">
        <v>253</v>
      </c>
      <c r="D12" s="56">
        <f>SUM(D13:D16)</f>
        <v>351835000</v>
      </c>
    </row>
    <row r="13" spans="2:4" ht="15.75">
      <c r="B13" s="23" t="s">
        <v>262</v>
      </c>
      <c r="C13" s="23" t="s">
        <v>116</v>
      </c>
      <c r="D13" s="54">
        <f>Проекти!F112</f>
        <v>132150000</v>
      </c>
    </row>
    <row r="14" spans="2:4" ht="15.75">
      <c r="B14" s="23" t="s">
        <v>263</v>
      </c>
      <c r="C14" s="23" t="s">
        <v>128</v>
      </c>
      <c r="D14" s="54">
        <f>Проекти!F137</f>
        <v>11885000</v>
      </c>
    </row>
    <row r="15" spans="2:4" ht="15.75">
      <c r="B15" s="23" t="s">
        <v>264</v>
      </c>
      <c r="C15" s="23" t="s">
        <v>147</v>
      </c>
      <c r="D15" s="54">
        <f>Проекти!F148</f>
        <v>100550000</v>
      </c>
    </row>
    <row r="16" spans="2:4" ht="15.75">
      <c r="B16" s="23" t="s">
        <v>265</v>
      </c>
      <c r="C16" s="23" t="s">
        <v>198</v>
      </c>
      <c r="D16" s="54">
        <f>Проекти!F205</f>
        <v>107250000</v>
      </c>
    </row>
    <row r="17" spans="2:4" ht="15.75">
      <c r="B17" s="22" t="s">
        <v>217</v>
      </c>
      <c r="C17" s="22" t="s">
        <v>254</v>
      </c>
      <c r="D17" s="56">
        <f>SUM(D18:D20)</f>
        <v>203150000</v>
      </c>
    </row>
    <row r="18" spans="2:4" ht="15.75">
      <c r="B18" s="23" t="s">
        <v>266</v>
      </c>
      <c r="C18" s="23" t="s">
        <v>215</v>
      </c>
      <c r="D18" s="54">
        <f>Проекти!F253</f>
        <v>197300000</v>
      </c>
    </row>
    <row r="19" spans="2:4" ht="15.75">
      <c r="B19" s="23" t="s">
        <v>267</v>
      </c>
      <c r="C19" s="23" t="s">
        <v>396</v>
      </c>
      <c r="D19" s="54">
        <f>Проекти!F275</f>
        <v>420000</v>
      </c>
    </row>
    <row r="20" spans="2:4" ht="15.75">
      <c r="B20" s="23" t="s">
        <v>665</v>
      </c>
      <c r="C20" s="23" t="s">
        <v>226</v>
      </c>
      <c r="D20" s="54">
        <f>Проекти!F281</f>
        <v>5430000</v>
      </c>
    </row>
    <row r="21" spans="2:4" ht="47.25">
      <c r="B21" s="22" t="s">
        <v>286</v>
      </c>
      <c r="C21" s="22" t="s">
        <v>287</v>
      </c>
      <c r="D21" s="56">
        <f>SUM(D22:D26)</f>
        <v>6365000</v>
      </c>
    </row>
    <row r="22" spans="2:4" ht="31.5">
      <c r="B22" s="23" t="s">
        <v>305</v>
      </c>
      <c r="C22" s="24" t="s">
        <v>304</v>
      </c>
      <c r="D22" s="54">
        <f>Проекти!F292</f>
        <v>520000</v>
      </c>
    </row>
    <row r="23" spans="2:4" ht="31.5">
      <c r="B23" s="23" t="s">
        <v>306</v>
      </c>
      <c r="C23" s="24" t="s">
        <v>297</v>
      </c>
      <c r="D23" s="54">
        <f>Проекти!F300</f>
        <v>850000</v>
      </c>
    </row>
    <row r="24" spans="2:4" ht="63">
      <c r="B24" s="23" t="s">
        <v>307</v>
      </c>
      <c r="C24" s="24" t="s">
        <v>300</v>
      </c>
      <c r="D24" s="54">
        <f>Проекти!F305</f>
        <v>475000</v>
      </c>
    </row>
    <row r="25" spans="2:4" ht="47.25">
      <c r="B25" s="23" t="s">
        <v>422</v>
      </c>
      <c r="C25" s="24" t="s">
        <v>413</v>
      </c>
      <c r="D25" s="54">
        <f>Проекти!F310</f>
        <v>1020000</v>
      </c>
    </row>
    <row r="26" spans="2:4" ht="32.25" thickBot="1">
      <c r="B26" s="57" t="s">
        <v>418</v>
      </c>
      <c r="C26" s="58" t="s">
        <v>423</v>
      </c>
      <c r="D26" s="59">
        <f>Проекти!F319</f>
        <v>3500000</v>
      </c>
    </row>
    <row r="27" spans="2:4" ht="16.5" thickBot="1">
      <c r="B27" s="60"/>
      <c r="C27" s="62" t="s">
        <v>666</v>
      </c>
      <c r="D27" s="61">
        <f>SUM(D3+D7+D12+D17+D21)</f>
        <v>1300760000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ASET</dc:creator>
  <cp:keywords/>
  <dc:description/>
  <cp:lastModifiedBy>Иванова, Мила</cp:lastModifiedBy>
  <cp:lastPrinted>2021-03-04T22:04:29Z</cp:lastPrinted>
  <dcterms:created xsi:type="dcterms:W3CDTF">2013-06-20T08:43:37Z</dcterms:created>
  <dcterms:modified xsi:type="dcterms:W3CDTF">2021-03-30T06:23:56Z</dcterms:modified>
  <cp:category/>
  <cp:version/>
  <cp:contentType/>
  <cp:contentStatus/>
</cp:coreProperties>
</file>